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NTRATO\2019 INFORMAÇÕES CONTRATOS\26 - PESQUISA DE PREÇOS 2019\1 - LICITAÇÃO\Elevadores remanescentes\Anexos do TR\"/>
    </mc:Choice>
  </mc:AlternateContent>
  <bookViews>
    <workbookView xWindow="480" yWindow="45" windowWidth="27900" windowHeight="14445"/>
  </bookViews>
  <sheets>
    <sheet name="Resumo" sheetId="1" r:id="rId1"/>
    <sheet name="Elevadores " sheetId="2" r:id="rId2"/>
  </sheets>
  <calcPr calcId="152511" iterateDelta="1E-4"/>
</workbook>
</file>

<file path=xl/calcChain.xml><?xml version="1.0" encoding="utf-8"?>
<calcChain xmlns="http://schemas.openxmlformats.org/spreadsheetml/2006/main">
  <c r="I12" i="2" l="1"/>
  <c r="D18" i="1"/>
  <c r="D17" i="1"/>
  <c r="D16" i="1"/>
  <c r="D15" i="1"/>
  <c r="D14" i="1"/>
  <c r="D13" i="1"/>
  <c r="D12" i="1"/>
  <c r="D11" i="1"/>
  <c r="E18" i="1"/>
  <c r="D19" i="1" l="1"/>
  <c r="E11" i="1"/>
  <c r="E13" i="1"/>
  <c r="E17" i="1"/>
  <c r="E16" i="1"/>
  <c r="E15" i="1"/>
  <c r="E14" i="1"/>
  <c r="E12" i="1"/>
  <c r="E19" i="1" l="1"/>
</calcChain>
</file>

<file path=xl/sharedStrings.xml><?xml version="1.0" encoding="utf-8"?>
<sst xmlns="http://schemas.openxmlformats.org/spreadsheetml/2006/main" count="73" uniqueCount="50">
  <si>
    <t>Valor Anual (R$)</t>
  </si>
  <si>
    <t>Valor Mensal (R$)</t>
  </si>
  <si>
    <t>Unidade</t>
  </si>
  <si>
    <t>Tipo</t>
  </si>
  <si>
    <t>Identificação</t>
  </si>
  <si>
    <t>Passageiro</t>
  </si>
  <si>
    <t>CT</t>
  </si>
  <si>
    <t>xxxxx</t>
  </si>
  <si>
    <t>Plataforma Elevatória</t>
  </si>
  <si>
    <t>CRM</t>
  </si>
  <si>
    <t>Descritivo</t>
  </si>
  <si>
    <t>Valor Estimado Mensal</t>
  </si>
  <si>
    <t>Valor EstimadoAnual</t>
  </si>
  <si>
    <t>Empresa</t>
  </si>
  <si>
    <t>Endereço</t>
  </si>
  <si>
    <t>Telefone</t>
  </si>
  <si>
    <t>E-mail</t>
  </si>
  <si>
    <t>Data:</t>
  </si>
  <si>
    <t>Atenção Senhores Fornecedores:</t>
  </si>
  <si>
    <r>
      <rPr>
        <b/>
        <sz val="11"/>
        <color rgb="FFFF0000"/>
        <rFont val="Wingdings"/>
        <charset val="2"/>
      </rPr>
      <t xml:space="preserve">è </t>
    </r>
    <r>
      <rPr>
        <b/>
        <sz val="11"/>
        <color rgb="FFFF0000"/>
        <rFont val="Calibri"/>
        <family val="2"/>
      </rPr>
      <t>Somente os campos marcados com esta cor devem ser preenchidos ou alterados nas planilhas anexas.</t>
    </r>
  </si>
  <si>
    <t>Lote</t>
  </si>
  <si>
    <t>Item</t>
  </si>
  <si>
    <t>Valor total</t>
  </si>
  <si>
    <t>ANEXO E - PLANILHA DE PROPOSTA PARA OS LICITANTES</t>
  </si>
  <si>
    <t>Grupo</t>
  </si>
  <si>
    <t>CENABIO</t>
  </si>
  <si>
    <t>FND</t>
  </si>
  <si>
    <t>CCS</t>
  </si>
  <si>
    <t>CCMN</t>
  </si>
  <si>
    <t>Passageiro Especial</t>
  </si>
  <si>
    <t>Marca</t>
  </si>
  <si>
    <t>OTIS</t>
  </si>
  <si>
    <t>Villarta</t>
  </si>
  <si>
    <t>Montele</t>
  </si>
  <si>
    <t>IGNC6108AMD</t>
  </si>
  <si>
    <t>V2921</t>
  </si>
  <si>
    <t>V2922</t>
  </si>
  <si>
    <t>AT-09519-6</t>
  </si>
  <si>
    <t>PL 237</t>
  </si>
  <si>
    <t>EL 2913</t>
  </si>
  <si>
    <t>PL 210-8987</t>
  </si>
  <si>
    <t>TOTAL</t>
  </si>
  <si>
    <t>Descrição</t>
  </si>
  <si>
    <t>Elevador marca OTIS - Tipo transporte de passageiros - Capacidade  450Kg - sem casa de máquinas  - Acionamento por VVVF - Comando eletrônico - 3 paradas - Tensão 220V</t>
  </si>
  <si>
    <t>Elevador marca VILLARTA - Tipo transporte de passageiros - Capacidade 600Kg - sem casa de máquinas - Acionamento por VVVF - Comando eletrônico - 4 paradas - Tensão 380V</t>
  </si>
  <si>
    <t>Elevador marca Montele - Tipo transporte de passageiros - Capacidade para 3 pessoas ou 210Kg - Casa de maquinas em cima - Acionamento por corrente alternada - Comando automático simples - 3 paradas - Tensão 220V</t>
  </si>
  <si>
    <t>Elevador marca Montele - Tipo transporte de portadores de necessidades especiais - Capacidade para 3 pessoas ou 210Kg - Casa de maquinas em cima - Acionamento por corrente alternada - 3 paradas - Tensão 220V</t>
  </si>
  <si>
    <t>Elevador marca Montele - Tipo plataforma elevatória - Capacidade para 2 pessoas ou 275Kg - Casa de maquinas ao lado - Acionamento por corrente alternada - Comando manual - 2 paradas - Tensão 220V</t>
  </si>
  <si>
    <t>Elevador marca Montele - Tipo plataforma elevatória - Capacidade para 3 pessoas ou 210Kg - Casa de maquinas em cima - Acionamento por corrente alternada - Comando automático simples - 2 paradas - Tensão 220V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</si>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</sst>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_-"/>
  </numFmts>
  <fonts count="13">
    <font>
      <sz val="10"/>
      <color theme="1"/>
      <name val="Spranq eco sans"/>
      <family val="2"/>
    </font>
    <font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0"/>
      <color theme="1"/>
      <name val="Spranq eco sans"/>
      <family val="2"/>
    </font>
    <font>
      <sz val="11"/>
      <color theme="1"/>
      <name val="Calibri"/>
      <family val="2"/>
    </font>
    <font>
      <b/>
      <sz val="10"/>
      <color rgb="FF000000"/>
      <name val="Spranq eco sans"/>
      <family val="2"/>
    </font>
    <font>
      <sz val="10"/>
      <color rgb="FF000000"/>
      <name val="Spranq eco sans"/>
      <family val="2"/>
    </font>
    <font>
      <b/>
      <sz val="10"/>
      <color rgb="FFFF0000"/>
      <name val="Spranq eco sans"/>
      <family val="2"/>
    </font>
    <font>
      <b/>
      <sz val="11"/>
      <color rgb="FFFF0000"/>
      <name val="Calibri"/>
      <family val="2"/>
    </font>
    <font>
      <b/>
      <sz val="11"/>
      <color rgb="FFFF0000"/>
      <name val="Wingdings"/>
      <charset val="2"/>
    </font>
    <font>
      <b/>
      <sz val="10"/>
      <color theme="1"/>
      <name val="Spranq eco sans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3" fillId="0" borderId="0" xfId="1" applyFont="1"/>
    <xf numFmtId="164" fontId="0" fillId="0" borderId="0" xfId="1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4" fontId="0" fillId="0" borderId="0" xfId="0" applyNumberFormat="1" applyBorder="1"/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5" borderId="0" xfId="0" applyFill="1"/>
    <xf numFmtId="0" fontId="0" fillId="0" borderId="0" xfId="0" applyFont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wrapText="1"/>
    </xf>
    <xf numFmtId="164" fontId="2" fillId="4" borderId="0" xfId="1" applyFont="1" applyFill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5" borderId="1" xfId="1" applyFont="1" applyFill="1" applyBorder="1" applyAlignment="1">
      <alignment horizontal="left" vertical="center" wrapText="1"/>
    </xf>
    <xf numFmtId="164" fontId="12" fillId="0" borderId="1" xfId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A19" sqref="A19:B19"/>
    </sheetView>
  </sheetViews>
  <sheetFormatPr defaultRowHeight="12.75"/>
  <cols>
    <col min="1" max="2" width="13.140625" customWidth="1"/>
    <col min="3" max="3" width="95" customWidth="1"/>
    <col min="4" max="4" width="17.85546875" customWidth="1"/>
    <col min="5" max="5" width="20" customWidth="1"/>
    <col min="7" max="7" width="9.85546875" bestFit="1" customWidth="1"/>
    <col min="8" max="8" width="11.42578125" bestFit="1" customWidth="1"/>
  </cols>
  <sheetData>
    <row r="1" spans="1:8" ht="21" customHeight="1">
      <c r="A1" s="20" t="s">
        <v>13</v>
      </c>
      <c r="B1" s="20"/>
      <c r="C1" s="42"/>
      <c r="D1" s="42"/>
      <c r="E1" s="42"/>
      <c r="G1" s="9"/>
      <c r="H1" s="9"/>
    </row>
    <row r="2" spans="1:8" ht="9" customHeight="1">
      <c r="A2" s="20"/>
      <c r="B2" s="20"/>
      <c r="G2" s="9"/>
      <c r="H2" s="9"/>
    </row>
    <row r="3" spans="1:8" ht="21" customHeight="1">
      <c r="A3" s="20" t="s">
        <v>14</v>
      </c>
      <c r="B3" s="20"/>
      <c r="C3" s="42"/>
      <c r="D3" s="42"/>
      <c r="E3" s="42"/>
      <c r="G3" s="9"/>
      <c r="H3" s="9"/>
    </row>
    <row r="4" spans="1:8" ht="21" customHeight="1">
      <c r="A4" s="20" t="s">
        <v>15</v>
      </c>
      <c r="B4" s="20"/>
      <c r="C4" s="14"/>
      <c r="D4" s="13" t="s">
        <v>17</v>
      </c>
      <c r="E4" s="15"/>
      <c r="G4" s="9"/>
      <c r="H4" s="9"/>
    </row>
    <row r="5" spans="1:8" ht="21" customHeight="1">
      <c r="A5" s="20" t="s">
        <v>16</v>
      </c>
      <c r="B5" s="20"/>
      <c r="C5" s="14"/>
      <c r="D5" s="12"/>
      <c r="E5" s="12"/>
      <c r="G5" s="9"/>
      <c r="H5" s="9"/>
    </row>
    <row r="6" spans="1:8">
      <c r="G6" s="9"/>
      <c r="H6" s="9"/>
    </row>
    <row r="7" spans="1:8">
      <c r="A7" s="44" t="s">
        <v>18</v>
      </c>
      <c r="B7" s="44"/>
      <c r="C7" s="44"/>
      <c r="G7" s="9"/>
      <c r="H7" s="9"/>
    </row>
    <row r="8" spans="1:8" ht="15" customHeight="1">
      <c r="A8" s="21"/>
      <c r="B8" s="21"/>
      <c r="C8" s="43" t="s">
        <v>19</v>
      </c>
      <c r="D8" s="43"/>
      <c r="E8" s="43"/>
      <c r="F8" s="43"/>
      <c r="G8" s="16"/>
    </row>
    <row r="9" spans="1:8">
      <c r="G9" s="9"/>
      <c r="H9" s="9"/>
    </row>
    <row r="10" spans="1:8" s="10" customFormat="1" ht="25.5">
      <c r="A10" s="17" t="s">
        <v>24</v>
      </c>
      <c r="B10" s="17" t="s">
        <v>21</v>
      </c>
      <c r="C10" s="17" t="s">
        <v>10</v>
      </c>
      <c r="D10" s="18" t="s">
        <v>11</v>
      </c>
      <c r="E10" s="18" t="s">
        <v>12</v>
      </c>
      <c r="G10" s="11"/>
      <c r="H10" s="11"/>
    </row>
    <row r="11" spans="1:8" s="12" customFormat="1" ht="37.5" customHeight="1">
      <c r="A11" s="46"/>
      <c r="B11" s="24">
        <v>1</v>
      </c>
      <c r="C11" s="31" t="s">
        <v>43</v>
      </c>
      <c r="D11" s="26">
        <f>'Elevadores '!H4</f>
        <v>0</v>
      </c>
      <c r="E11" s="26">
        <f>'Elevadores '!I4</f>
        <v>0</v>
      </c>
      <c r="G11" s="23"/>
      <c r="H11" s="23"/>
    </row>
    <row r="12" spans="1:8" s="12" customFormat="1" ht="37.5" customHeight="1">
      <c r="A12" s="47">
        <v>1</v>
      </c>
      <c r="B12" s="19">
        <v>2</v>
      </c>
      <c r="C12" s="31" t="s">
        <v>44</v>
      </c>
      <c r="D12" s="26">
        <f>'Elevadores '!H5</f>
        <v>0</v>
      </c>
      <c r="E12" s="26">
        <f>'Elevadores '!I5</f>
        <v>0</v>
      </c>
      <c r="G12" s="23"/>
      <c r="H12" s="23"/>
    </row>
    <row r="13" spans="1:8" s="12" customFormat="1" ht="37.5" customHeight="1">
      <c r="A13" s="47"/>
      <c r="B13" s="19">
        <v>3</v>
      </c>
      <c r="C13" s="31" t="s">
        <v>44</v>
      </c>
      <c r="D13" s="26">
        <f>'Elevadores '!H6</f>
        <v>0</v>
      </c>
      <c r="E13" s="26">
        <f>'Elevadores '!I6</f>
        <v>0</v>
      </c>
      <c r="G13" s="23"/>
      <c r="H13" s="23"/>
    </row>
    <row r="14" spans="1:8" s="12" customFormat="1" ht="37.5" customHeight="1">
      <c r="A14" s="47">
        <v>2</v>
      </c>
      <c r="B14" s="24">
        <v>4</v>
      </c>
      <c r="C14" s="32" t="s">
        <v>45</v>
      </c>
      <c r="D14" s="26">
        <f>'Elevadores '!H7</f>
        <v>0</v>
      </c>
      <c r="E14" s="26">
        <f>'Elevadores '!I7</f>
        <v>0</v>
      </c>
      <c r="F14" s="25"/>
      <c r="G14" s="25"/>
      <c r="H14" s="25"/>
    </row>
    <row r="15" spans="1:8" s="12" customFormat="1" ht="37.5" customHeight="1">
      <c r="A15" s="47"/>
      <c r="B15" s="24">
        <v>5</v>
      </c>
      <c r="C15" s="31" t="s">
        <v>46</v>
      </c>
      <c r="D15" s="26">
        <f>'Elevadores '!H8</f>
        <v>0</v>
      </c>
      <c r="E15" s="26">
        <f>'Elevadores '!I8</f>
        <v>0</v>
      </c>
    </row>
    <row r="16" spans="1:8" s="12" customFormat="1" ht="37.5" customHeight="1">
      <c r="A16" s="47"/>
      <c r="B16" s="24">
        <v>6</v>
      </c>
      <c r="C16" s="31" t="s">
        <v>47</v>
      </c>
      <c r="D16" s="26">
        <f>'Elevadores '!H9</f>
        <v>0</v>
      </c>
      <c r="E16" s="26">
        <f>'Elevadores '!I9</f>
        <v>0</v>
      </c>
    </row>
    <row r="17" spans="1:5" s="12" customFormat="1" ht="37.5" customHeight="1">
      <c r="A17" s="47"/>
      <c r="B17" s="24">
        <v>7</v>
      </c>
      <c r="C17" s="31" t="s">
        <v>48</v>
      </c>
      <c r="D17" s="26">
        <f>'Elevadores '!H10</f>
        <v>0</v>
      </c>
      <c r="E17" s="26">
        <f>'Elevadores '!I10</f>
        <v>0</v>
      </c>
    </row>
    <row r="18" spans="1:5" s="12" customFormat="1" ht="37.5" customHeight="1">
      <c r="A18" s="47"/>
      <c r="B18" s="24">
        <v>8</v>
      </c>
      <c r="C18" s="31" t="s">
        <v>47</v>
      </c>
      <c r="D18" s="26">
        <f>'Elevadores '!H11</f>
        <v>0</v>
      </c>
      <c r="E18" s="26">
        <f>'Elevadores '!I11</f>
        <v>0</v>
      </c>
    </row>
    <row r="19" spans="1:5" s="12" customFormat="1" ht="21.75" customHeight="1">
      <c r="A19" s="40"/>
      <c r="B19" s="41"/>
      <c r="C19" s="27" t="s">
        <v>41</v>
      </c>
      <c r="D19" s="28">
        <f>SUM(D11:D18)</f>
        <v>0</v>
      </c>
      <c r="E19" s="28">
        <f>SUM(E11:E18)</f>
        <v>0</v>
      </c>
    </row>
  </sheetData>
  <mergeCells count="7">
    <mergeCell ref="A19:B19"/>
    <mergeCell ref="C1:E1"/>
    <mergeCell ref="C3:E3"/>
    <mergeCell ref="C8:F8"/>
    <mergeCell ref="A7:C7"/>
    <mergeCell ref="A12:A13"/>
    <mergeCell ref="A14:A18"/>
  </mergeCells>
  <pageMargins left="0.511811024" right="0.511811024" top="0.78740157499999996" bottom="0.78740157499999996" header="0.31496062000000002" footer="0.31496062000000002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10" zoomScaleNormal="100" zoomScaleSheetLayoutView="110" workbookViewId="0">
      <selection activeCell="A5" sqref="A5:A6"/>
    </sheetView>
  </sheetViews>
  <sheetFormatPr defaultColWidth="9" defaultRowHeight="12.75"/>
  <cols>
    <col min="1" max="1" width="6.85546875" style="2" customWidth="1"/>
    <col min="2" max="2" width="5.7109375" style="2" customWidth="1"/>
    <col min="3" max="3" width="57.7109375" style="2" customWidth="1"/>
    <col min="4" max="4" width="11.28515625" style="2" customWidth="1"/>
    <col min="5" max="5" width="19.7109375" style="2" customWidth="1"/>
    <col min="6" max="6" width="9.85546875" style="2" customWidth="1"/>
    <col min="7" max="7" width="13.7109375" style="2" customWidth="1"/>
    <col min="8" max="8" width="16.5703125" style="5" customWidth="1"/>
    <col min="9" max="9" width="18.28515625" style="5" customWidth="1"/>
    <col min="10" max="16384" width="9" style="2"/>
  </cols>
  <sheetData>
    <row r="1" spans="1:9">
      <c r="A1" s="45" t="s">
        <v>23</v>
      </c>
      <c r="B1" s="45"/>
      <c r="C1" s="45"/>
      <c r="D1" s="45"/>
      <c r="E1" s="45"/>
      <c r="F1" s="45"/>
      <c r="G1" s="45"/>
      <c r="H1" s="45"/>
      <c r="I1" s="45"/>
    </row>
    <row r="2" spans="1:9">
      <c r="B2" s="6"/>
      <c r="C2" s="6"/>
      <c r="D2" s="1"/>
      <c r="E2" s="1"/>
      <c r="F2" s="1"/>
      <c r="G2" s="1"/>
      <c r="H2" s="4"/>
      <c r="I2" s="4"/>
    </row>
    <row r="3" spans="1:9" s="3" customFormat="1">
      <c r="A3" s="19" t="s">
        <v>20</v>
      </c>
      <c r="B3" s="7" t="s">
        <v>21</v>
      </c>
      <c r="C3" s="7" t="s">
        <v>42</v>
      </c>
      <c r="D3" s="7" t="s">
        <v>2</v>
      </c>
      <c r="E3" s="7" t="s">
        <v>3</v>
      </c>
      <c r="F3" s="7" t="s">
        <v>30</v>
      </c>
      <c r="G3" s="7" t="s">
        <v>4</v>
      </c>
      <c r="H3" s="8" t="s">
        <v>1</v>
      </c>
      <c r="I3" s="8" t="s">
        <v>0</v>
      </c>
    </row>
    <row r="4" spans="1:9" s="22" customFormat="1" ht="57.75" customHeight="1">
      <c r="A4" s="38" t="s">
        <v>49</v>
      </c>
      <c r="B4" s="33">
        <v>1</v>
      </c>
      <c r="C4" s="31" t="s">
        <v>43</v>
      </c>
      <c r="D4" s="33" t="s">
        <v>25</v>
      </c>
      <c r="E4" s="34" t="s">
        <v>5</v>
      </c>
      <c r="F4" s="33" t="s">
        <v>31</v>
      </c>
      <c r="G4" s="34" t="s">
        <v>34</v>
      </c>
      <c r="H4" s="35"/>
      <c r="I4" s="36"/>
    </row>
    <row r="5" spans="1:9" s="22" customFormat="1" ht="38.25">
      <c r="A5" s="48">
        <v>1</v>
      </c>
      <c r="B5" s="33">
        <v>2</v>
      </c>
      <c r="C5" s="31" t="s">
        <v>44</v>
      </c>
      <c r="D5" s="33" t="s">
        <v>26</v>
      </c>
      <c r="E5" s="34" t="s">
        <v>5</v>
      </c>
      <c r="F5" s="33" t="s">
        <v>32</v>
      </c>
      <c r="G5" s="34" t="s">
        <v>35</v>
      </c>
      <c r="H5" s="35"/>
      <c r="I5" s="36"/>
    </row>
    <row r="6" spans="1:9" s="22" customFormat="1" ht="38.25">
      <c r="A6" s="48"/>
      <c r="B6" s="33">
        <v>3</v>
      </c>
      <c r="C6" s="31" t="s">
        <v>44</v>
      </c>
      <c r="D6" s="33" t="s">
        <v>26</v>
      </c>
      <c r="E6" s="34" t="s">
        <v>5</v>
      </c>
      <c r="F6" s="33" t="s">
        <v>32</v>
      </c>
      <c r="G6" s="34" t="s">
        <v>36</v>
      </c>
      <c r="H6" s="35"/>
      <c r="I6" s="36"/>
    </row>
    <row r="7" spans="1:9" s="22" customFormat="1" ht="51">
      <c r="A7" s="48">
        <v>2</v>
      </c>
      <c r="B7" s="33">
        <v>4</v>
      </c>
      <c r="C7" s="32" t="s">
        <v>45</v>
      </c>
      <c r="D7" s="33" t="s">
        <v>28</v>
      </c>
      <c r="E7" s="34" t="s">
        <v>5</v>
      </c>
      <c r="F7" s="33" t="s">
        <v>33</v>
      </c>
      <c r="G7" s="34" t="s">
        <v>37</v>
      </c>
      <c r="H7" s="35"/>
      <c r="I7" s="36"/>
    </row>
    <row r="8" spans="1:9" s="22" customFormat="1" ht="51">
      <c r="A8" s="48"/>
      <c r="B8" s="33">
        <v>5</v>
      </c>
      <c r="C8" s="31" t="s">
        <v>46</v>
      </c>
      <c r="D8" s="33" t="s">
        <v>27</v>
      </c>
      <c r="E8" s="34" t="s">
        <v>29</v>
      </c>
      <c r="F8" s="33" t="s">
        <v>33</v>
      </c>
      <c r="G8" s="34" t="s">
        <v>7</v>
      </c>
      <c r="H8" s="35"/>
      <c r="I8" s="36"/>
    </row>
    <row r="9" spans="1:9" s="22" customFormat="1" ht="38.25">
      <c r="A9" s="48"/>
      <c r="B9" s="33">
        <v>6</v>
      </c>
      <c r="C9" s="31" t="s">
        <v>47</v>
      </c>
      <c r="D9" s="33" t="s">
        <v>6</v>
      </c>
      <c r="E9" s="34" t="s">
        <v>8</v>
      </c>
      <c r="F9" s="33" t="s">
        <v>33</v>
      </c>
      <c r="G9" s="34" t="s">
        <v>38</v>
      </c>
      <c r="H9" s="35"/>
      <c r="I9" s="36"/>
    </row>
    <row r="10" spans="1:9" s="22" customFormat="1" ht="51">
      <c r="A10" s="48"/>
      <c r="B10" s="33">
        <v>7</v>
      </c>
      <c r="C10" s="31" t="s">
        <v>48</v>
      </c>
      <c r="D10" s="33" t="s">
        <v>6</v>
      </c>
      <c r="E10" s="34" t="s">
        <v>8</v>
      </c>
      <c r="F10" s="33" t="s">
        <v>33</v>
      </c>
      <c r="G10" s="34" t="s">
        <v>39</v>
      </c>
      <c r="H10" s="35"/>
      <c r="I10" s="36"/>
    </row>
    <row r="11" spans="1:9" s="22" customFormat="1" ht="38.25">
      <c r="A11" s="48"/>
      <c r="B11" s="37">
        <v>8</v>
      </c>
      <c r="C11" s="31" t="s">
        <v>47</v>
      </c>
      <c r="D11" s="38" t="s">
        <v>9</v>
      </c>
      <c r="E11" s="34" t="s">
        <v>8</v>
      </c>
      <c r="F11" s="38" t="s">
        <v>33</v>
      </c>
      <c r="G11" s="39" t="s">
        <v>40</v>
      </c>
      <c r="H11" s="35"/>
      <c r="I11" s="36"/>
    </row>
    <row r="12" spans="1:9" ht="34.5" customHeight="1">
      <c r="H12" s="29" t="s">
        <v>22</v>
      </c>
      <c r="I12" s="30">
        <f>SUM(I4:I11)</f>
        <v>0</v>
      </c>
    </row>
  </sheetData>
  <mergeCells count="3">
    <mergeCell ref="A1:I1"/>
    <mergeCell ref="A5:A6"/>
    <mergeCell ref="A7:A11"/>
  </mergeCells>
  <pageMargins left="0.511811024" right="0.511811024" top="0.78740157499999996" bottom="0.78740157499999996" header="0.31496062000000002" footer="0.31496062000000002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Elevadores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Pedro Sales</cp:lastModifiedBy>
  <cp:lastPrinted>2019-09-13T15:33:26Z</cp:lastPrinted>
  <dcterms:created xsi:type="dcterms:W3CDTF">2019-01-24T13:17:11Z</dcterms:created>
  <dcterms:modified xsi:type="dcterms:W3CDTF">2019-09-13T15:35:19Z</dcterms:modified>
</cp:coreProperties>
</file>