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Relatório Sintético" sheetId="1" r:id="rId1"/>
  </sheets>
  <definedNames>
    <definedName name="_xlnm._FilterDatabase" localSheetId="0" hidden="1">'Relatório Sintético'!$A$1:$O$155</definedName>
    <definedName name="_xlnm.Print_Area" localSheetId="0">'Relatório Sintético'!$A$1:$J$155</definedName>
    <definedName name="_xlnm.Print_Titles" localSheetId="0">'Relatório Sintético'!$11:$11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9" i="1" l="1"/>
  <c r="J135" i="1"/>
  <c r="J134" i="1" s="1"/>
  <c r="J132" i="1"/>
  <c r="I132" i="1"/>
  <c r="J122" i="1"/>
  <c r="I122" i="1"/>
  <c r="J120" i="1"/>
  <c r="I120" i="1"/>
  <c r="J117" i="1"/>
  <c r="I117" i="1"/>
  <c r="J112" i="1"/>
  <c r="I112" i="1"/>
  <c r="J100" i="1"/>
  <c r="I100" i="1"/>
  <c r="J62" i="1"/>
  <c r="I62" i="1"/>
  <c r="J55" i="1"/>
  <c r="I55" i="1"/>
  <c r="J49" i="1"/>
  <c r="I49" i="1"/>
  <c r="I42" i="1"/>
  <c r="I39" i="1"/>
  <c r="J21" i="1"/>
  <c r="J16" i="1"/>
  <c r="I16" i="1"/>
  <c r="I12" i="1"/>
  <c r="J12" i="1"/>
  <c r="J39" i="1" l="1"/>
  <c r="I45" i="1"/>
  <c r="I145" i="1"/>
  <c r="I71" i="1"/>
  <c r="I54" i="1" s="1"/>
  <c r="I125" i="1"/>
  <c r="I139" i="1"/>
  <c r="I21" i="1"/>
  <c r="J145" i="1"/>
  <c r="J71" i="1"/>
  <c r="J125" i="1"/>
  <c r="I135" i="1"/>
  <c r="I15" i="1"/>
  <c r="J54" i="1"/>
  <c r="J15" i="1"/>
  <c r="J42" i="1"/>
  <c r="J45" i="1"/>
  <c r="J144" i="1" s="1"/>
  <c r="I134" i="1" l="1"/>
  <c r="I144" i="1"/>
  <c r="J146" i="1"/>
  <c r="I146" i="1"/>
</calcChain>
</file>

<file path=xl/sharedStrings.xml><?xml version="1.0" encoding="utf-8"?>
<sst xmlns="http://schemas.openxmlformats.org/spreadsheetml/2006/main" count="394" uniqueCount="289">
  <si>
    <t>Obra:</t>
  </si>
  <si>
    <t>Fornecimento e Instalação de Subestação no Centro Brasileiro de Altos Estudos - CBAE</t>
  </si>
  <si>
    <t xml:space="preserve">Local: </t>
  </si>
  <si>
    <t>Av. Rui Barbosa, 762 - Flamengo - Rio de Janeiro - RJ</t>
  </si>
  <si>
    <t>ITEM</t>
  </si>
  <si>
    <t>FONTE</t>
  </si>
  <si>
    <t>CÓDIGO</t>
  </si>
  <si>
    <t>DISCRIMINAÇÃO DOS SERVIÇOS</t>
  </si>
  <si>
    <t>UN.</t>
  </si>
  <si>
    <t>QUANT.</t>
  </si>
  <si>
    <t>PREÇO UN S/ BDI (R$)</t>
  </si>
  <si>
    <t>PREÇO UN C/ BDI (R$)</t>
  </si>
  <si>
    <t>PREÇO TOTAL S/ BDI (R$)</t>
  </si>
  <si>
    <t>PREÇO TOTAL C/ BDI (R$)</t>
  </si>
  <si>
    <t>1</t>
  </si>
  <si>
    <t>PROJETOS</t>
  </si>
  <si>
    <t>1.1</t>
  </si>
  <si>
    <t>PROJETO AS BUILT DEMAIS INSTALACOES</t>
  </si>
  <si>
    <t>M2</t>
  </si>
  <si>
    <t>1.2</t>
  </si>
  <si>
    <t>PROJETO ""AS BUILT"" ARQUITETURA</t>
  </si>
  <si>
    <t>2</t>
  </si>
  <si>
    <t>SERVIÇOS PRELIMINARES E TÉCNICOS</t>
  </si>
  <si>
    <t>2.1</t>
  </si>
  <si>
    <t>ANOTAÇÕES , TAXAS E EMOLUMENTOS</t>
  </si>
  <si>
    <t>2.1.1</t>
  </si>
  <si>
    <t>ART OU RRT DE EXECUCAO DE PROJETOS PARA CONTRACAO DE OBRA ACIMA DE R$ 15.000,00 - ANO BASE 2019</t>
  </si>
  <si>
    <t>UN</t>
  </si>
  <si>
    <t>2.1.2</t>
  </si>
  <si>
    <t>ART OU RRT DE EXECUCAO DE OBRA ACIMA DE R$15.000,00 - ANO BASE 2019</t>
  </si>
  <si>
    <t>2.1.3</t>
  </si>
  <si>
    <t>TAXA LICENCA OBRAS REFORMA</t>
  </si>
  <si>
    <t>2.1.4</t>
  </si>
  <si>
    <t>SEGURO GERAL DA OBRA</t>
  </si>
  <si>
    <t>2.2</t>
  </si>
  <si>
    <t>CANTEIRO DE OBRAS</t>
  </si>
  <si>
    <t>2.2.1</t>
  </si>
  <si>
    <t>TAPUME COM COMPENSADO DE MADEIRA. AF_05/2018</t>
  </si>
  <si>
    <t>2.2.2</t>
  </si>
  <si>
    <t>PORTA DE MADEIRA FRISADA, SEMI-OCA (LEVE OU MÉDIA), 80X210CM, ESPESSURA DE 3,5CM, INCLUSO DOBRADIÇAS - FORNECIMENTO E INSTALAÇÃO. AF_08/2015</t>
  </si>
  <si>
    <t>2.2.3</t>
  </si>
  <si>
    <t>PROTECOES-PROTECAO DE PISO COM COBERTURA DE LONA/VINIL</t>
  </si>
  <si>
    <t>2.2.4</t>
  </si>
  <si>
    <t>ENTRADA PROVISORIA DE ENERGIA ELETRICA AEREA TRIFASICA 40A EM POSTE MADEIRA</t>
  </si>
  <si>
    <t>2.2.5</t>
  </si>
  <si>
    <t>INSTALACAO PROVISORIA DE AGUA E ESGOTO</t>
  </si>
  <si>
    <t>PT</t>
  </si>
  <si>
    <t>2.2.6</t>
  </si>
  <si>
    <t>PLACA DE SINALIZACAO PARA OBRA NA VIA PUBLICA, COM 0,60M DE LARGURA POR 1M DE ALTURA, COM AVISOS EM LETRAS PINTADAS, COMPREENDENDO O FORNECIMENTO E PINTURA, INCLUSIVE DA ESTRUTURA E SUPORTE EM MADEIRA SERRADA E BASE DE CONCRETO.(DESONERADO)</t>
  </si>
  <si>
    <t>2.2.7</t>
  </si>
  <si>
    <t>PLACA DE OBRA EM CHAPA DE ACO GALVANIZADO</t>
  </si>
  <si>
    <t>2.2.8</t>
  </si>
  <si>
    <t>EXTINTOR DE CO2 6KG - FORNECIMENTO E INSTALACAO</t>
  </si>
  <si>
    <t>2.2.9</t>
  </si>
  <si>
    <t>EXTINTOR INCENDIO AGUA-PRESSURIZADA 10L INCL SUPORTE PAREDE CARGA     COMPLETA FORNECIMENTO E COLOCACAO</t>
  </si>
  <si>
    <t>2.2.10</t>
  </si>
  <si>
    <t>INSTALACAO E ASSENT., BEBEDOURO ELETR. TIPO PRESSAO C/FILTRO, EXCL. FORN. DO APARELHO</t>
  </si>
  <si>
    <t>2.2.11</t>
  </si>
  <si>
    <t>TAPUME COM TELHA METÁLICA. AF_05/2018</t>
  </si>
  <si>
    <t>2.2.12</t>
  </si>
  <si>
    <t>FECHAMENTO REMOVÍVEL DE ABERTURA NO PISO, EM MADEIRA ? 1 MONTAGEM EM OBRA. AF_11/2017</t>
  </si>
  <si>
    <t>2.2.13</t>
  </si>
  <si>
    <t>BAIA CAP.2,7m3 PARA DEPOSITO ENTULHO/AGREGADO-SEM REAPROV.</t>
  </si>
  <si>
    <t>2.2.14</t>
  </si>
  <si>
    <t>CONTAINER ESCRITORIO, MODELO PADRAO, MEDINDO: (6X2,4X2,55)M, EM ESTRUTURA DE ACO, COMPOSTO POR PISO DE MADEIRA CORRIDA, PAREDES FORRADAS COM COMPENSADO NAVAL, TETO COM ISOLAMENTO TERMICO, COM 1 PORTA DE (0,80X2,10)M, 2 BASCULANTES DE (1,20X1,20)M, WC COM PIA, VASO SANITARIO E CHUVEIRO, ENTRADA PARA AR CONDICIONADO COM SUPORTE E TOMADA 3P, 2 PONTOS DE ILUMINACAO, 2 TOMADAS ELETRICAS, DISTRIBUICAO INTERNA DAS INSTALACOES ELETRICAS E HIDRAULICAS ATE O PONTO DE ENTRADA/SAIDA DA UNIDADE E PESO APROXIMADO DE 2T, EXCLUSIVE CARGA, DESCARGA E TRANSPORTE IDA E VOLTA AO CANTEIRO.  ALUGUEL MENSAL.(DESONERADO)</t>
  </si>
  <si>
    <t>UN.MES</t>
  </si>
  <si>
    <t>2.2.15</t>
  </si>
  <si>
    <t>CONTAINER WC, MODELO PADRAO, MEDINDO: (6X2,4X2,55)M, EM ESTRUTURA DE ACO, COMPOSTO POR PISO DE COMPENSADO NAVAL REVESTIDO COM PLURIGOMA, PAREDES AO NATURAL, TETO COM ISOLAMENTO TERMICO, COM 1 PORTA DE (0,80X2,10)M, 2 BASCULANTES DE (1,20X1,20), COM 5 CHUVEIROS, 3 VASOS SANITARIOS, MICTORIO E 3 LAVATORIOS, 2 PONTOS DE ILUMINACAO, DISTRIBUICAO INTERNA DAS INSTALACOES ELETRICAS E HIDRAULICAS ATE O PONTO DE ENTRADA/SAIDA DA UNIDADE E PESO APROXIMADO DE 2,3T, EXCLUSIVE CARGA, DESCARGA E TRANSPORTE IDA E VOLTA AO CANTEIRO.  ALUGUEL MENSAL.(DESONERADO)</t>
  </si>
  <si>
    <t>2.2.16</t>
  </si>
  <si>
    <t>CARGA E DESCARGA DE CONTAINER,SEGUNDO DESCRICAO DA FAMILIA 02.006</t>
  </si>
  <si>
    <t>2.2.17</t>
  </si>
  <si>
    <t>TRANSPORTE DE CONTAINER,SEGUNDO DESCRICAO DA FAMILIA 02.006,EXCLUSIVE CARGA E DESCARGA(VIDE ITEM 04.013.0015)</t>
  </si>
  <si>
    <t>UNXKM</t>
  </si>
  <si>
    <t>2.3</t>
  </si>
  <si>
    <t>DEMOLIÇÕES, RETIRADAS E REMANEJAMENTOS</t>
  </si>
  <si>
    <t>2.3.1</t>
  </si>
  <si>
    <t>DEMOLIÇÃO DE CALÇADA COM UTILIZAÇÃO DE MARTELO PERFURADOR, ESPESSURA ATÉ 15 CM, EXCLUSIVE CARGA E TRANSPORTE</t>
  </si>
  <si>
    <t>2.3.2</t>
  </si>
  <si>
    <t>DEMOLIÇÃO DE PILARES E VIGAS EM CONCRETO ARMADO, DE FORMA MECANIZADA COM MARTELETE, SEM REAPROVEITAMENTO. AF_12/2017</t>
  </si>
  <si>
    <t>M3</t>
  </si>
  <si>
    <t>3</t>
  </si>
  <si>
    <t>MOVIMENTO DE TERRA</t>
  </si>
  <si>
    <t>3.1</t>
  </si>
  <si>
    <t>ESCAVAÇÃO MANUAL DE VALA COM PROFUNDIDADE MENOR OU IGUAL A 1,30 M. AF_03/2016</t>
  </si>
  <si>
    <t>3.2</t>
  </si>
  <si>
    <t>REATERRO MANUAL APILOADO COM SOQUETE. AF_10/2017</t>
  </si>
  <si>
    <t>4</t>
  </si>
  <si>
    <t>ESTRUTURA</t>
  </si>
  <si>
    <t>4.1</t>
  </si>
  <si>
    <t>PERFURACAO DE BALDRAME COM PERFURATRIZ PNEUMATICA</t>
  </si>
  <si>
    <t>M</t>
  </si>
  <si>
    <t>4.2</t>
  </si>
  <si>
    <t>EXECUÇÃO DE PASSEIO (CALÇADA) OU PISO DE CONCRETO COM CONCRETO MOLDADO IN LOCO, FEITO EM OBRA, ACABAMENTO CONVENCIONAL, ESPESSURA 10 CM, ARMADO. AF_07/2016</t>
  </si>
  <si>
    <t>4.3</t>
  </si>
  <si>
    <t>EXECUÇÃO DE PASSEIO (CALÇADA) OU PISO DE CONCRETO COM CONCRETO MOLDADO IN LOCO, FEITO EM OBRA, ACABAMENTO CONVENCIONAL, ESPESSURA 6 CM, ARMADO. AF_07/2016</t>
  </si>
  <si>
    <t>5</t>
  </si>
  <si>
    <t>ESQUADRIA</t>
  </si>
  <si>
    <t>5.1</t>
  </si>
  <si>
    <t>PORTA COMPLETA MADEIRA LISA COM BANDEIRA INCLUSIVE FERRAGENS</t>
  </si>
  <si>
    <t>5.2</t>
  </si>
  <si>
    <t>KIT DE PORTA DE MADEIRA TIPO VENEZIANA, PADRÃO MÉDIO, 80X210CM, ESPESSURA DE 3CM, ITENS INCLUSOS: DOBRADIÇAS, MONTAGEM E INSTALAÇÃO DO BATENTE, SEM FECHADURA - FORNECIMENTO E INSTALAÇÃO. AF_08/2015</t>
  </si>
  <si>
    <t>5.3</t>
  </si>
  <si>
    <t>FECHADURA DE EMBUTIR PARA PORTAS INTERNAS, COMPLETA, ACABAMENTO PADRÃO POPULAR, COM EXECUÇÃO DE FURO - FORNECIMENTO E INSTALAÇÃO. AF_08/2015</t>
  </si>
  <si>
    <t>5.4</t>
  </si>
  <si>
    <t>VEDACAO INTERNA/EXTERNA CAIXILHO ALUMINIO COM FINA SILICONE</t>
  </si>
  <si>
    <t>6</t>
  </si>
  <si>
    <t>INSTALAÇÕES ELÉTRICAS</t>
  </si>
  <si>
    <t>6.1</t>
  </si>
  <si>
    <t>REDE EXTERNA</t>
  </si>
  <si>
    <t>6.1.1</t>
  </si>
  <si>
    <t>CAIXA DE PASSAGEM 1,0x1,0x1,0m CONCRETO FCK 150Kgf/cm2</t>
  </si>
  <si>
    <t>6.1.2</t>
  </si>
  <si>
    <t>ELETRODUTO FLEXÍVEL CORRUGADO, PEAD, DN 100 (4?) - FORNECIMENTO E INSTALAÇÃO. AF_04/2016</t>
  </si>
  <si>
    <t>6.1.3</t>
  </si>
  <si>
    <t>ELETRODUTO FLEXÍVEL CORRUGADO, PEAD, DN 63 (2")  - FORNECIMENTO E INSTALAÇÃO. AF_04/2016</t>
  </si>
  <si>
    <t>6.1.4</t>
  </si>
  <si>
    <t>CABO DE COBRE ISOLADO EPR, UNIPOLAR, 50MM2, 12/20KV, REFERENCIA EPOTRENAX, PIRELLI OU SIMILAR. FORNECIMENTO E INSTALACAO</t>
  </si>
  <si>
    <t>6.1.5</t>
  </si>
  <si>
    <t>CORDOALHA DE COBRE NU 70 MM², ENTERRADA, SEM ISOLADOR - FORNECIMENTO E INSTALAÇÃO. AF_12/2017</t>
  </si>
  <si>
    <t>6.1.6</t>
  </si>
  <si>
    <t>MUFLA TERMINAL PRIMARIA UNIPOLAR USO INTERNO PARA CABO 35/120MM2, ISOLACAO 15/25KV EM EPR - BORRACHA DE SILICONE. FORNECIMENTO E INSTALACAO.</t>
  </si>
  <si>
    <t>6.2</t>
  </si>
  <si>
    <t>EQUIPAMENTOS</t>
  </si>
  <si>
    <t>6.2.1</t>
  </si>
  <si>
    <t>PAINEL DE DISTRIBUICAO GERAL , SEGUINDO MONTAGEM E CERTIFICACAO DA NORMA ABNT IEC 60439-1 PTTA/TTA TIPO DE SEGREGACAO 2B, A PROVA DE ARCO INTERNO EM CONCORDANCIA COM A NORMA 61641, GRAU DE PROTECAO IP-54, PORTA PRINCIPAL DO GABINETE SERA PROVIDA DE VISOR DE VIDRO TEMPERADO 4MM DE ESPESSURA E GARNICAO DE POLIURETANO, ICC 65KA, NIVEL DE ISOLACAO 1000V, TENSAO DE IMPULSO 8KV, JUNCOES DE BARRAS COM TRATAMENTO PRATADO. DESENVOLVIDO DE ACORDO COM DIAGRAMA UNIFILAR DO PROJETO.</t>
  </si>
  <si>
    <t>6.2.2</t>
  </si>
  <si>
    <t>TRANSFORMADOR DE DISTRIBUICAO DE 750KVA,ABRIGADA,CLASSE 15KV,A SECO,TENSAO PRIMARIA DE 13,8KV,TENSAO SECUNDARIA DE 220/127V-60HZ,COM ACESSORIOS.FORNECIMENTO E COLOCACAO</t>
  </si>
  <si>
    <t>6.2.3</t>
  </si>
  <si>
    <t>PAINEL BLINDADO COM MODULOS FABRICADOS EM CHAPAS DE ACO BWG 14 E 12 GALVANIZADAS A FOGO EM USINA, GRAU DE PROTECAO IP-30, PINTADOS POR MEIO DE PROCESSO ELETROSTATICO UTILIZANDO TINTA A BASE DE EPOXI EM PO NA COR CINZA RAL7032. OS BARRAMENTOS SAO EM COBRE ELETROLITICO COM 99,9% DE PUREZA E REVESTIDOS ONDE NECESSARIO POR ISOLANTE TERMO-CONTRATIL. DESENVOLVIDO DE ACORDO COM DIAGRAMA UNIFILAR DO PROJETO.</t>
  </si>
  <si>
    <t>6.2.4</t>
  </si>
  <si>
    <t>6.2.5</t>
  </si>
  <si>
    <t>CABO DE COBRE FLEXÍVEL ISOLADO, 120 MM², ANTI-CHAMA 0,6/1,0 KV, PARA DISTRIBUIÇÃO - FORNECIMENTO E INSTALAÇÃO. AF_12/2015</t>
  </si>
  <si>
    <t>6.2.6</t>
  </si>
  <si>
    <t>CABO DE COBRE FLEXÍVEL ISOLADO, 240 MM², ANTI-CHAMA 0,6/1,0 KV, PARA DISTRIBUIÇÃO - FORNECIMENTO E INSTALAÇÃO. AF_12/2015</t>
  </si>
  <si>
    <t>6.2.7</t>
  </si>
  <si>
    <t>DISJUNTOR EM CAIXA MOLDADA 2X32 A - 240 V - 50 KA</t>
  </si>
  <si>
    <t>6.2.8</t>
  </si>
  <si>
    <t>QUADRO DE COMANDO DE SOBREPOR 200X200X120 MM COM  FECHO FENDA METALICO E PLACA DE MONTAGEM. FABRICADO EM CHAPA DE ACO TRATADA A BASE DE FOSFATO DE FERRO E PINTURA A PO NA COR CINZA RAL 7032 (CAIXA E PORTA). GRAU DE PROTECAO IP 54, IK 10. POSSUEM TIRETA NA PORTA PARA CABEAMENTO E PONTO DE ATERRAMENTO NA PORTA E NA PLACA DE MONTAGEM. PORTA REMOVIVEL COM ABERTURA DE 130 GRAUS E BORRACHA DE VEDACAO. POSSUI ACESSORIOS PARA FIXACAO. FORNECIMENTO E COLOCACAO. (COMPOSICAO ORIGINAL EMOP 15.007.0400-A)</t>
  </si>
  <si>
    <t>6.3</t>
  </si>
  <si>
    <t>ILUMINAÇÃO E TOMADAS</t>
  </si>
  <si>
    <t>6.3.1</t>
  </si>
  <si>
    <t>LUMINARIA DE SOBREPOR PARA ILUMINACAO COMERCIAL OU INDUSTRIAL DE INTERIORES, PARA 2 LAMPADAS FLUORESCENTES, CORPO EM CHAPA DE ACO COM PINTURA ELETROSTATICA, CABECEIRAS EM PLASTICO E REFLETOR FIXADO NA LATERAL DO CORPO COM PINTURA ELETROSTATICA, EQUIPADA COM 2 LAMPADAS FLUORESCENTES DE 32W E REATOR ELETRONICO.  FORNECIMENTO E INSTALACAO.(DESONERADO)</t>
  </si>
  <si>
    <t>6.3.2</t>
  </si>
  <si>
    <t>GANCHO TIPO G PARA INSTALACAO DE FLUORESCENTES</t>
  </si>
  <si>
    <t>6.3.3</t>
  </si>
  <si>
    <t>PINO/FINCA PINO WALSYWA 1/4 (CAIXA COM 100) (COMPOSICAO ORIGINAL SBC 062527)</t>
  </si>
  <si>
    <t>6.3.4</t>
  </si>
  <si>
    <t>VERGALHAO ROSCA TOTAL 1/4"" x 2,00m</t>
  </si>
  <si>
    <t>6.3.5</t>
  </si>
  <si>
    <t>PROLONGADOR PARA TIRANTE ROSQUEADO, DE 1/4"</t>
  </si>
  <si>
    <t>6.3.6</t>
  </si>
  <si>
    <t>BLOCO AUTONOMO P/ SINALIZACAO DE SAIDA DE EMERGENCIA DE TETO</t>
  </si>
  <si>
    <t>6.3.7</t>
  </si>
  <si>
    <t>PONTO DE TOMADA RESIDENCIAL INCLUINDO TOMADA 20A/250V, CAIXA ELÉTRICA, ELETRODUTO, CABO, RASGO, QUEBRA E CHUMBAMENTO. AF_01/2016</t>
  </si>
  <si>
    <t>6.3.8</t>
  </si>
  <si>
    <t>PONTO DE TOMADA RESIDENCIAL INCLUINDO TOMADA 10A/250V, CAIXA ELÉTRICA, ELETRODUTO, CABO, RASGO, QUEBRA E CHUMBAMENTO. AF_01/2016</t>
  </si>
  <si>
    <t>6.3.9</t>
  </si>
  <si>
    <t>INTERRUPTOR SIMPLES (1 MÓDULO), 10A/250V, INCLUINDO SUPORTE E PLACA - FORNECIMENTO E INSTALAÇÃO. AF_12/2015</t>
  </si>
  <si>
    <t>6.3.10</t>
  </si>
  <si>
    <t>PLUGUE 2P+T E UNIVERSAL MACHO</t>
  </si>
  <si>
    <t>6.3.11</t>
  </si>
  <si>
    <t>CABO DE COBRE FLEXÍVEL ISOLADO, 1,5 MM², ANTI-CHAMA 450/750 V, PARA CIRCUITOS TERMINAIS - FORNECIMENTO E INSTALAÇÃO. AF_12/2015</t>
  </si>
  <si>
    <t>6.3.12</t>
  </si>
  <si>
    <t>CABO DE COBRE FLEXÍVEL ISOLADO, 2,5 MM², ANTI-CHAMA 450/750 V, PARA CIRCUITOS TERMINAIS - FORNECIMENTO E INSTALAÇÃO. AF_12/2015</t>
  </si>
  <si>
    <t>6.3.13</t>
  </si>
  <si>
    <t>CABO DE COBRE FLEXÍVEL ISOLADO, 4 MM², ANTI-CHAMA 450/750 V, PARA CIRCUITOS TERMINAIS - FORNECIMENTO E INSTALAÇÃO. AF_12/2015</t>
  </si>
  <si>
    <t>6.3.14</t>
  </si>
  <si>
    <t>CABO DE COBRE FLEXÍVEL ISOLADO, 10 MM², ANTI-CHAMA 450/750 V, PARA CIRCUITOS TERMINAIS - FORNECIMENTO E INSTALAÇÃO. AF_12/2015</t>
  </si>
  <si>
    <t>6.3.15</t>
  </si>
  <si>
    <t>6.3.16</t>
  </si>
  <si>
    <t>CAIXA DE PASSAGEM CHAPA DE ACO C/ TAMPA APARAF. 202x202x102</t>
  </si>
  <si>
    <t>6.3.17</t>
  </si>
  <si>
    <t>CAIXA PASSAGEM ALUMINIO R-10 P/11</t>
  </si>
  <si>
    <t>6.3.18</t>
  </si>
  <si>
    <t>ELETRODUTO DE AÇO GALVANIZADO, CLASSE LEVE, DN 20 MM (3/4??), APARENTE, INSTALADO EM TETO - FORNECIMENTO E INSTALAÇÃO. AF_11/2016_P</t>
  </si>
  <si>
    <t>6.3.19</t>
  </si>
  <si>
    <t>ELETRODUTO DE AÇO GALVANIZADO, CLASSE LEVE, DN 25 MM (1??), APARENTE, INSTALADO EM TETO - FORNECIMENTO E INSTALAÇÃO. AF_11/2016_P</t>
  </si>
  <si>
    <t>6.3.20</t>
  </si>
  <si>
    <t>ELETRODUTO DE ACO GALVANIZADO, CLASSE LEVE, DN 2", APARENTE, INSTALADO EM TETO - FORNECIMENTO E INSTALACAO. AF_11/2016_P (COMPOSICAO ORIGINAL SINAPI 95746</t>
  </si>
  <si>
    <t>6.3.21</t>
  </si>
  <si>
    <t>BUCHA E ARRUELA 1""</t>
  </si>
  <si>
    <t>CJ</t>
  </si>
  <si>
    <t>6.3.22</t>
  </si>
  <si>
    <t>BUCHA E ARRUELA 2""</t>
  </si>
  <si>
    <t>6.3.23</t>
  </si>
  <si>
    <t>CONDULETE DE ALUMÍNIO, TIPO X, PARA ELETRODUTO DE AÇO GALVANIZADO DN 20 MM (3/4''), APARENTE - FORNECIMENTO E INSTALAÇÃO. AF_11/2016_P</t>
  </si>
  <si>
    <t>6.3.24</t>
  </si>
  <si>
    <t>CONDULETE DE ALUMÍNIO, TIPO X, PARA ELETRODUTO DE AÇO GALVANIZADO DN 25 MM (1''), APARENTE - FORNECIMENTO E INSTALAÇÃO. AF_11/2016_P</t>
  </si>
  <si>
    <t>6.3.25</t>
  </si>
  <si>
    <t>ABRACADEIRA TIPO D PARA ELETRODUTO 3/4" FABRICADA EM ACO GALVANIZADO A FOGO. (COMPOSICAO ORIGINAL SINAPI 91174)</t>
  </si>
  <si>
    <t>6.3.26</t>
  </si>
  <si>
    <t>ABRACADEIRA TIPO D PARA ELETRODUTO 1" FABRICADA EM ACO GALVANIZADO A FOGO. (COMPOSICAO ORIGINAL SINAPI 91174)</t>
  </si>
  <si>
    <t>6.3.27</t>
  </si>
  <si>
    <t>ABRACADEIRA TIPO D PARA ELETRODUTO 2" FABRICADA EM ACO GALVANIZADO A FOGO. (COMPOSICAO ORIGINAL SINAPI 91174)</t>
  </si>
  <si>
    <t>6.3.28</t>
  </si>
  <si>
    <t>QUADRO DE SOBREPOR PARA 16 MODULOS 334X394X100 MM. POSSUI BARRAMENTO TRIFASICO, BARRAMENTO NEUTRO E BARRAMENTO TERRA 100 A - 220 V - 5 KA. BARRAMENTO PRINCIPAL PARA 100A E DERIVACOES PARA 32A. PADRAO DIN: QUADRO DE DISTRIBUICAO NO FUSE COM BARRAMENTO + GERAL PARA DISJUNTORES DIN. PROJETADO PARA MONTAGEM COM TODAS AS MARCAS DE DISJUNTORES DIN EXISTENTES NO MERCADO. FABRICADO EM CHAPA DE ACO TRATADA A BASE DE FOSFATO DE FERRO E PINTURA A PO NA COR CINZA RAL 7032 (CAIXA E PORTA). GRAU DE PROTECAO IP 40. POSSUI ACESSORIOS PARA FIXACAO.</t>
  </si>
  <si>
    <t>6.4</t>
  </si>
  <si>
    <t>ATERRAMENTO</t>
  </si>
  <si>
    <t>6.4.1</t>
  </si>
  <si>
    <t>LAUDO DE RESISTIVIDADE DE SOLO PARA ATERRAMENTO</t>
  </si>
  <si>
    <t>6.4.2</t>
  </si>
  <si>
    <t>CORDOALHA DE COBRE NU 35 MM², NÃO ENTERRADA, COM ISOLADOR - FORNECIMENTO E INSTALAÇÃO. AF_12/2017</t>
  </si>
  <si>
    <t>6.4.3</t>
  </si>
  <si>
    <t>6.4.4</t>
  </si>
  <si>
    <t>HASTE DE ATERRAMENTO 5/8  PARA SPDA - FORNECIMENTO E INSTALAÇÃO. AF_12/2017</t>
  </si>
  <si>
    <t>6.4.5</t>
  </si>
  <si>
    <t>SOLDA EXOTERMICA COM MOLDE (T)</t>
  </si>
  <si>
    <t>6.4.6</t>
  </si>
  <si>
    <t>TERMINAL MECANICO A COMPRESSAO,FABRICADO EM BRONZE,PARA CABO DE 35MM2.FORNECIMENTO E COLOCACAO</t>
  </si>
  <si>
    <t>6.4.7</t>
  </si>
  <si>
    <t>TERMINAL MECANICO DE PRESSAO PARA LIGACAO DE UM CABO A BARRAMENTO,FABRICADO EM BRONZE,COM BITOLAS DE 25 A 35MM2.FORNECIMENTO E COLOCACAO</t>
  </si>
  <si>
    <t>6.4.8</t>
  </si>
  <si>
    <t>TERMINAL MECANICO DE PRESSAO PARA LIGACAO DE UM CABO A BARRAMENTO,FABRICADO EM BRONZE,COM BITOLAS DE 50 A 70MM2.FORNECIMENTO E COLOCACAO</t>
  </si>
  <si>
    <t>6.4.9</t>
  </si>
  <si>
    <t>CAIXA DE INSPEÇÃO PARA ATERRAMENTO, CIRCULAR, EM POLIETILENO, DIÂMETRO INTERNO = 0,3 M. AF_05/2018</t>
  </si>
  <si>
    <t>6.4.10</t>
  </si>
  <si>
    <t>PRESILHA EM LATAO FR 5MM 35/50MM2</t>
  </si>
  <si>
    <t>6.4.11</t>
  </si>
  <si>
    <t>BARRA DE COBRE 3" X 1/4" X 40 CM - EQUALIZACAO DE POTENCIAL (COMPOSICAO ORIGINAL SBC 061236)</t>
  </si>
  <si>
    <t>6.5</t>
  </si>
  <si>
    <t>OUTROS</t>
  </si>
  <si>
    <t>6.5.1</t>
  </si>
  <si>
    <t>GRADE DE PROTECAO DA JANELA DE VENTILACAO, ARAME N° 14 BWG (2,11MM). FORNECIMENTO E COLOCACAO. (COMPOSICAOO ORIGINAL EMOP 14.002.0162-A)</t>
  </si>
  <si>
    <t>6.5.2</t>
  </si>
  <si>
    <t>DISJUNTOR TRIPOLAR, A VACUO, COMANDO AUTOMATICO, ACIONAMENTO FRONTAL, MONTAGEM FIXA EM CARRINHO, CLASSE DE TENSAO 2KV/25KA, CORRENTE NOMINAL 630A,CAP.INT.SIMETRICA 350MVA, 60HZ, NI 95KV C/ PROT. SOBRECORRENTE (COMPOSICAO ORIGINAL ORSE 12073)</t>
  </si>
  <si>
    <t>6.5.3</t>
  </si>
  <si>
    <t>DISJUNTOR TERMOMAGNETICO TRIPOLAR 40 A COM CAIXA MOLDADA 10 KA (COMPOSICAO ORIGINAL ORSE 11383)</t>
  </si>
  <si>
    <t>6.5.4</t>
  </si>
  <si>
    <t>TRANSFORMADOR DE CORRENTE, CLASSE 15KV, PARA SISTEMA DE PROTECAO, RELACAO 100/5A.   FORNECIMENTO E INSTALACAO.(DESONERADO)</t>
  </si>
  <si>
    <t>7</t>
  </si>
  <si>
    <t>INSTALAÇÕES DE SEGURANÇA CONTRA INCÊNDIO E PÂNICO</t>
  </si>
  <si>
    <t>7.1</t>
  </si>
  <si>
    <t>7.2</t>
  </si>
  <si>
    <t>PLACA ESMALTADA PARA IDENTIFICAÇÃO NR DE RUA, DIMENSÕES 45X25CM</t>
  </si>
  <si>
    <t>8</t>
  </si>
  <si>
    <t>REVESTIMENTOS</t>
  </si>
  <si>
    <t>8.1</t>
  </si>
  <si>
    <t>PISO DE BORRACHA CANELADA, ESPESSURA 3,5MM, FIXADO COM COLA</t>
  </si>
  <si>
    <t>9</t>
  </si>
  <si>
    <t>PINTURA</t>
  </si>
  <si>
    <t>9.1</t>
  </si>
  <si>
    <t>PINTURA ACRILICA ACETINADA 2 DEMAOS + MASSA FINA +SELADOR</t>
  </si>
  <si>
    <t>9.2</t>
  </si>
  <si>
    <t>PINTURA PVA EM TETOS EM 2 DEMAOS SOBRE MASSA CORRIDA</t>
  </si>
  <si>
    <t>10</t>
  </si>
  <si>
    <t>SERVIÇOS COMPLEMENTARES</t>
  </si>
  <si>
    <t>10.1</t>
  </si>
  <si>
    <t>10.2</t>
  </si>
  <si>
    <t>EQUIPE DE OBRA-LIMPEZA PERMANENTE EM OBRA COM 2 OPERARIOS</t>
  </si>
  <si>
    <t>MES</t>
  </si>
  <si>
    <t>10.3</t>
  </si>
  <si>
    <t>RETIRADA DE ENTULHO DE OBRA EM CACAMBA DE ACO COM 5M3 DE CAPACIDADE, INCLUSIVE CARREGAMENTO DO CONTAINER, TRANSPORTE E DESCARGA, EXCLUSIVE TARIFA DE DISPOSICAO FINAL.(DESONERADO)</t>
  </si>
  <si>
    <t>10.4</t>
  </si>
  <si>
    <t>DISPOSICAO FINAL DE MATERIAIS E RESIDUOS DE OBRAS EM LOCAIS DE OPERACAO E DISPOSICAO FINAL APROPRIADOS, AUTORIZADOS E/OU LICENCIADOS PELOS ORGAOS DE LICENCIAMENTO E DE CONTROLE AMBIENTAL, MEDIDA POR TONELADA TRANSPORTADA, SENDO COMPROVADA CONFORME LEGISLACAO PERTINENTE. (DESONERADO)</t>
  </si>
  <si>
    <t>T</t>
  </si>
  <si>
    <t>10.5</t>
  </si>
  <si>
    <t>LIMPEZA FINAL DA OBRA</t>
  </si>
  <si>
    <t>10.6</t>
  </si>
  <si>
    <t>DESMOBILIZACAO C/ DESMONTAGEM DE BARRACAO E DEMAIS ELEMENTOS</t>
  </si>
  <si>
    <t>11</t>
  </si>
  <si>
    <t>PAISAGISMO/URBANISMO/PAVIMENTAÇÃO</t>
  </si>
  <si>
    <t>11.1</t>
  </si>
  <si>
    <t>12</t>
  </si>
  <si>
    <t>GERENCIAMENTO DE OBRAS E FISCALIZAÇÃO</t>
  </si>
  <si>
    <t>12.1</t>
  </si>
  <si>
    <t>EQUIPE ADMINISTRATIVA</t>
  </si>
  <si>
    <t>12.1.1</t>
  </si>
  <si>
    <t>ARQUITETO SENIOR COM ENCARGOS COMPLEMENTARES</t>
  </si>
  <si>
    <t>12.1.2</t>
  </si>
  <si>
    <t>ENCARREGADO GERAL DE OBRAS COM ENCARGOS COMPLEMENTARES</t>
  </si>
  <si>
    <t>12.1.3</t>
  </si>
  <si>
    <t>TÉCNICO EM SEGURANÇA DO TRABALHO COM ENCARGOS COMPLEMENTARES</t>
  </si>
  <si>
    <t>12.2</t>
  </si>
  <si>
    <t>RELATÓRIOS DE OBRA</t>
  </si>
  <si>
    <t>12.2.1</t>
  </si>
  <si>
    <t>RELATORIO INICIAL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TRES VIAS (ORIGINAL E COPIAS) ENCADERNADAS E ACOMPANHADAS DE COPIA DIGITALIZADA E ARMAZENADA EM "DVD ROM".</t>
  </si>
  <si>
    <t>12.2.2</t>
  </si>
  <si>
    <t>RELATORIO MENSAL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TRES VIAS (ORIGINAL E COPIAS) ENCADERNADAS E ACOMPANHADAS DE COPIA DIGITALIZADA E ARMAZENADA EM "DVD ROM".</t>
  </si>
  <si>
    <t>12.2.3</t>
  </si>
  <si>
    <t>RELATORIO FINAL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TRES VIAS (ORIGINAL E COPIAS) ENCADERNADAS E ACOMPANHADAS DE COPIA DIGITALIZADA E ARMAZENADA EM "DVD ROM".</t>
  </si>
  <si>
    <t>TOTAL BDI PADRÃO (30,81%)</t>
  </si>
  <si>
    <t>TOTAL BDI DIFERENCIADO (16,32%)</t>
  </si>
  <si>
    <t>TOTAL GERAL</t>
  </si>
  <si>
    <t>NOTAS:</t>
  </si>
  <si>
    <t>MODELO DA PLANILHA ORÇAMENTÁRIA (ESTIMATIVA)</t>
  </si>
  <si>
    <t>BDI:</t>
  </si>
  <si>
    <t>BDI DIF:</t>
  </si>
  <si>
    <t>LS Horista: %</t>
  </si>
  <si>
    <t>LS Mensalista: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</si>
</sst>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4" fontId="0" fillId="0" borderId="0" xfId="1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44" fontId="0" fillId="0" borderId="0" xfId="1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44" fontId="0" fillId="0" borderId="0" xfId="1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4" fontId="2" fillId="2" borderId="3" xfId="1" applyFont="1" applyFill="1" applyBorder="1" applyAlignment="1">
      <alignment horizontal="center" vertical="center" wrapText="1"/>
    </xf>
    <xf numFmtId="44" fontId="2" fillId="2" borderId="4" xfId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44" fontId="2" fillId="2" borderId="6" xfId="1" applyFont="1" applyFill="1" applyBorder="1" applyAlignment="1">
      <alignment horizontal="right" vertical="center"/>
    </xf>
    <xf numFmtId="44" fontId="2" fillId="2" borderId="7" xfId="1" applyFont="1" applyFill="1" applyBorder="1" applyAlignment="1">
      <alignment horizontal="right" vertical="center"/>
    </xf>
    <xf numFmtId="49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44" fontId="0" fillId="0" borderId="9" xfId="1" applyFont="1" applyBorder="1" applyAlignment="1">
      <alignment horizontal="right" vertical="center"/>
    </xf>
    <xf numFmtId="44" fontId="0" fillId="0" borderId="10" xfId="1" applyFont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/>
    </xf>
    <xf numFmtId="44" fontId="2" fillId="2" borderId="12" xfId="1" applyFont="1" applyFill="1" applyBorder="1" applyAlignment="1">
      <alignment horizontal="right" vertical="center"/>
    </xf>
    <xf numFmtId="44" fontId="2" fillId="2" borderId="13" xfId="1" applyFont="1" applyFill="1" applyBorder="1" applyAlignment="1">
      <alignment horizontal="right" vertical="center"/>
    </xf>
    <xf numFmtId="10" fontId="0" fillId="0" borderId="0" xfId="2" applyNumberFormat="1" applyFont="1"/>
    <xf numFmtId="4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44" fontId="0" fillId="0" borderId="15" xfId="1" applyFont="1" applyBorder="1" applyAlignment="1">
      <alignment horizontal="right" vertical="center"/>
    </xf>
    <xf numFmtId="44" fontId="0" fillId="0" borderId="16" xfId="1" applyFont="1" applyBorder="1" applyAlignment="1">
      <alignment horizontal="right" vertical="center"/>
    </xf>
    <xf numFmtId="44" fontId="2" fillId="2" borderId="20" xfId="1" applyFont="1" applyFill="1" applyBorder="1" applyAlignment="1">
      <alignment horizontal="right" vertical="center"/>
    </xf>
    <xf numFmtId="49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0" borderId="0" xfId="3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2" borderId="17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</cellXfs>
  <cellStyles count="4">
    <cellStyle name="Moeda" xfId="1" builtinId="4"/>
    <cellStyle name="Moeda 3" xfId="3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5"/>
  <sheetViews>
    <sheetView tabSelected="1" zoomScaleNormal="100" workbookViewId="0">
      <selection activeCell="D158" sqref="D158"/>
    </sheetView>
  </sheetViews>
  <sheetFormatPr defaultRowHeight="15" x14ac:dyDescent="0.25"/>
  <cols>
    <col min="1" max="2" width="12.7109375" style="1" customWidth="1"/>
    <col min="3" max="3" width="16.7109375" style="1" customWidth="1"/>
    <col min="4" max="4" width="60.7109375" style="2" customWidth="1"/>
    <col min="5" max="5" width="10.7109375" style="1" customWidth="1"/>
    <col min="6" max="6" width="16.7109375" style="1" customWidth="1"/>
    <col min="7" max="10" width="16.7109375" style="3" customWidth="1"/>
  </cols>
  <sheetData>
    <row r="1" spans="1:10" x14ac:dyDescent="0.25">
      <c r="A1"/>
    </row>
    <row r="2" spans="1:10" x14ac:dyDescent="0.25">
      <c r="A2"/>
    </row>
    <row r="3" spans="1:10" x14ac:dyDescent="0.25">
      <c r="A3" s="4"/>
      <c r="B3" s="4"/>
      <c r="C3" s="4"/>
      <c r="D3" s="5"/>
      <c r="E3" s="4"/>
      <c r="F3" s="4"/>
      <c r="G3" s="6"/>
      <c r="H3" s="6"/>
      <c r="I3" s="6"/>
      <c r="J3" s="6"/>
    </row>
    <row r="5" spans="1:10" x14ac:dyDescent="0.25">
      <c r="A5" s="7" t="s">
        <v>284</v>
      </c>
      <c r="B5" s="8"/>
      <c r="C5" s="8"/>
      <c r="D5" s="9"/>
      <c r="E5" s="8"/>
      <c r="F5" s="8"/>
      <c r="G5" s="10"/>
      <c r="H5" s="10"/>
      <c r="I5" s="10"/>
      <c r="J5" s="10"/>
    </row>
    <row r="7" spans="1:10" ht="18.75" x14ac:dyDescent="0.25">
      <c r="A7" s="11" t="s">
        <v>0</v>
      </c>
      <c r="B7" s="11" t="s">
        <v>1</v>
      </c>
      <c r="C7" s="12"/>
      <c r="E7" s="12"/>
      <c r="F7" s="12"/>
      <c r="G7" s="13"/>
      <c r="H7" s="14" t="s">
        <v>285</v>
      </c>
      <c r="I7" s="13"/>
      <c r="J7" s="3" t="s">
        <v>287</v>
      </c>
    </row>
    <row r="8" spans="1:10" ht="18.75" x14ac:dyDescent="0.25">
      <c r="A8" s="11" t="s">
        <v>2</v>
      </c>
      <c r="B8" s="11" t="s">
        <v>3</v>
      </c>
      <c r="C8" s="12"/>
      <c r="E8" s="12"/>
      <c r="F8" s="12"/>
      <c r="G8" s="13"/>
      <c r="H8" s="14" t="s">
        <v>286</v>
      </c>
      <c r="I8" s="13"/>
      <c r="J8" s="3" t="s">
        <v>288</v>
      </c>
    </row>
    <row r="9" spans="1:10" x14ac:dyDescent="0.25">
      <c r="A9" s="12"/>
      <c r="B9" s="12"/>
      <c r="C9" s="12"/>
      <c r="E9" s="12"/>
      <c r="F9" s="12"/>
      <c r="G9" s="13"/>
      <c r="H9" s="13"/>
      <c r="I9" s="13"/>
    </row>
    <row r="10" spans="1:10" ht="15.75" thickBot="1" x14ac:dyDescent="0.3"/>
    <row r="11" spans="1:10" ht="30.75" thickBot="1" x14ac:dyDescent="0.3">
      <c r="A11" s="15" t="s">
        <v>4</v>
      </c>
      <c r="B11" s="16" t="s">
        <v>5</v>
      </c>
      <c r="C11" s="16" t="s">
        <v>6</v>
      </c>
      <c r="D11" s="16" t="s">
        <v>7</v>
      </c>
      <c r="E11" s="16" t="s">
        <v>8</v>
      </c>
      <c r="F11" s="16" t="s">
        <v>9</v>
      </c>
      <c r="G11" s="17" t="s">
        <v>10</v>
      </c>
      <c r="H11" s="17" t="s">
        <v>11</v>
      </c>
      <c r="I11" s="17" t="s">
        <v>12</v>
      </c>
      <c r="J11" s="18" t="s">
        <v>13</v>
      </c>
    </row>
    <row r="12" spans="1:10" x14ac:dyDescent="0.25">
      <c r="A12" s="19" t="s">
        <v>14</v>
      </c>
      <c r="B12" s="20" t="s">
        <v>15</v>
      </c>
      <c r="C12" s="21"/>
      <c r="D12" s="22"/>
      <c r="E12" s="23"/>
      <c r="F12" s="23"/>
      <c r="G12" s="24"/>
      <c r="H12" s="24"/>
      <c r="I12" s="24">
        <f>SUBTOTAL(9,I13:I14)</f>
        <v>0</v>
      </c>
      <c r="J12" s="25">
        <f>SUBTOTAL(9,J13:J14)</f>
        <v>0</v>
      </c>
    </row>
    <row r="13" spans="1:10" x14ac:dyDescent="0.25">
      <c r="A13" s="26" t="s">
        <v>16</v>
      </c>
      <c r="B13" s="27"/>
      <c r="C13" s="28"/>
      <c r="D13" s="29" t="s">
        <v>17</v>
      </c>
      <c r="E13" s="27" t="s">
        <v>18</v>
      </c>
      <c r="F13" s="27"/>
      <c r="G13" s="30"/>
      <c r="H13" s="30"/>
      <c r="I13" s="30"/>
      <c r="J13" s="31"/>
    </row>
    <row r="14" spans="1:10" x14ac:dyDescent="0.25">
      <c r="A14" s="26" t="s">
        <v>19</v>
      </c>
      <c r="B14" s="27"/>
      <c r="C14" s="28"/>
      <c r="D14" s="29" t="s">
        <v>20</v>
      </c>
      <c r="E14" s="27" t="s">
        <v>18</v>
      </c>
      <c r="F14" s="27"/>
      <c r="G14" s="30"/>
      <c r="H14" s="30"/>
      <c r="I14" s="30"/>
      <c r="J14" s="31"/>
    </row>
    <row r="15" spans="1:10" x14ac:dyDescent="0.25">
      <c r="A15" s="32" t="s">
        <v>21</v>
      </c>
      <c r="B15" s="33" t="s">
        <v>22</v>
      </c>
      <c r="C15" s="34"/>
      <c r="D15" s="35"/>
      <c r="E15" s="36"/>
      <c r="F15" s="36"/>
      <c r="G15" s="37"/>
      <c r="H15" s="37"/>
      <c r="I15" s="37">
        <f>SUBTOTAL(9,I16:I41)</f>
        <v>0</v>
      </c>
      <c r="J15" s="38">
        <f>SUBTOTAL(9,J16:J41)</f>
        <v>0</v>
      </c>
    </row>
    <row r="16" spans="1:10" x14ac:dyDescent="0.25">
      <c r="A16" s="32" t="s">
        <v>23</v>
      </c>
      <c r="B16" s="33" t="s">
        <v>24</v>
      </c>
      <c r="C16" s="34"/>
      <c r="D16" s="35"/>
      <c r="E16" s="36"/>
      <c r="F16" s="36"/>
      <c r="G16" s="37"/>
      <c r="H16" s="37"/>
      <c r="I16" s="37">
        <f>SUBTOTAL(9,I17:I20)</f>
        <v>0</v>
      </c>
      <c r="J16" s="38">
        <f>SUBTOTAL(9,J17:J20)</f>
        <v>0</v>
      </c>
    </row>
    <row r="17" spans="1:10" ht="30" x14ac:dyDescent="0.25">
      <c r="A17" s="26" t="s">
        <v>25</v>
      </c>
      <c r="B17" s="27"/>
      <c r="C17" s="28"/>
      <c r="D17" s="29" t="s">
        <v>26</v>
      </c>
      <c r="E17" s="27" t="s">
        <v>27</v>
      </c>
      <c r="F17" s="27"/>
      <c r="G17" s="30"/>
      <c r="H17" s="30"/>
      <c r="I17" s="30"/>
      <c r="J17" s="31"/>
    </row>
    <row r="18" spans="1:10" ht="30" x14ac:dyDescent="0.25">
      <c r="A18" s="26" t="s">
        <v>28</v>
      </c>
      <c r="B18" s="27"/>
      <c r="C18" s="28"/>
      <c r="D18" s="29" t="s">
        <v>29</v>
      </c>
      <c r="E18" s="27" t="s">
        <v>27</v>
      </c>
      <c r="F18" s="27"/>
      <c r="G18" s="30"/>
      <c r="H18" s="30"/>
      <c r="I18" s="30"/>
      <c r="J18" s="31"/>
    </row>
    <row r="19" spans="1:10" x14ac:dyDescent="0.25">
      <c r="A19" s="26" t="s">
        <v>30</v>
      </c>
      <c r="B19" s="27"/>
      <c r="C19" s="28"/>
      <c r="D19" s="29" t="s">
        <v>31</v>
      </c>
      <c r="E19" s="27" t="s">
        <v>18</v>
      </c>
      <c r="F19" s="27"/>
      <c r="G19" s="30"/>
      <c r="H19" s="30"/>
      <c r="I19" s="30"/>
      <c r="J19" s="31"/>
    </row>
    <row r="20" spans="1:10" x14ac:dyDescent="0.25">
      <c r="A20" s="26" t="s">
        <v>32</v>
      </c>
      <c r="B20" s="27"/>
      <c r="C20" s="28"/>
      <c r="D20" s="29" t="s">
        <v>33</v>
      </c>
      <c r="E20" s="27" t="s">
        <v>18</v>
      </c>
      <c r="F20" s="27"/>
      <c r="G20" s="30"/>
      <c r="H20" s="30"/>
      <c r="I20" s="30"/>
      <c r="J20" s="31"/>
    </row>
    <row r="21" spans="1:10" x14ac:dyDescent="0.25">
      <c r="A21" s="32" t="s">
        <v>34</v>
      </c>
      <c r="B21" s="33" t="s">
        <v>35</v>
      </c>
      <c r="C21" s="34"/>
      <c r="D21" s="35"/>
      <c r="E21" s="36"/>
      <c r="F21" s="36"/>
      <c r="G21" s="37"/>
      <c r="H21" s="37"/>
      <c r="I21" s="37">
        <f>SUBTOTAL(9,I22:I38)</f>
        <v>0</v>
      </c>
      <c r="J21" s="38">
        <f>SUBTOTAL(9,J22:J38)</f>
        <v>0</v>
      </c>
    </row>
    <row r="22" spans="1:10" x14ac:dyDescent="0.25">
      <c r="A22" s="26" t="s">
        <v>36</v>
      </c>
      <c r="B22" s="27"/>
      <c r="C22" s="28"/>
      <c r="D22" s="29" t="s">
        <v>37</v>
      </c>
      <c r="E22" s="27" t="s">
        <v>18</v>
      </c>
      <c r="F22" s="27"/>
      <c r="G22" s="30"/>
      <c r="H22" s="30"/>
      <c r="I22" s="30"/>
      <c r="J22" s="31"/>
    </row>
    <row r="23" spans="1:10" ht="45" x14ac:dyDescent="0.25">
      <c r="A23" s="26" t="s">
        <v>38</v>
      </c>
      <c r="B23" s="27"/>
      <c r="C23" s="28"/>
      <c r="D23" s="29" t="s">
        <v>39</v>
      </c>
      <c r="E23" s="27" t="s">
        <v>27</v>
      </c>
      <c r="F23" s="27"/>
      <c r="G23" s="30"/>
      <c r="H23" s="30"/>
      <c r="I23" s="30"/>
      <c r="J23" s="31"/>
    </row>
    <row r="24" spans="1:10" x14ac:dyDescent="0.25">
      <c r="A24" s="26" t="s">
        <v>40</v>
      </c>
      <c r="B24" s="27"/>
      <c r="C24" s="28"/>
      <c r="D24" s="29" t="s">
        <v>41</v>
      </c>
      <c r="E24" s="27" t="s">
        <v>18</v>
      </c>
      <c r="F24" s="27"/>
      <c r="G24" s="30"/>
      <c r="H24" s="30"/>
      <c r="I24" s="30"/>
      <c r="J24" s="31"/>
    </row>
    <row r="25" spans="1:10" ht="30" x14ac:dyDescent="0.25">
      <c r="A25" s="26" t="s">
        <v>42</v>
      </c>
      <c r="B25" s="27"/>
      <c r="C25" s="28"/>
      <c r="D25" s="29" t="s">
        <v>43</v>
      </c>
      <c r="E25" s="27" t="s">
        <v>27</v>
      </c>
      <c r="F25" s="27"/>
      <c r="G25" s="30"/>
      <c r="H25" s="30"/>
      <c r="I25" s="30"/>
      <c r="J25" s="31"/>
    </row>
    <row r="26" spans="1:10" x14ac:dyDescent="0.25">
      <c r="A26" s="26" t="s">
        <v>44</v>
      </c>
      <c r="B26" s="27"/>
      <c r="C26" s="28"/>
      <c r="D26" s="29" t="s">
        <v>45</v>
      </c>
      <c r="E26" s="27" t="s">
        <v>46</v>
      </c>
      <c r="F26" s="27"/>
      <c r="G26" s="30"/>
      <c r="H26" s="30"/>
      <c r="I26" s="30"/>
      <c r="J26" s="31"/>
    </row>
    <row r="27" spans="1:10" ht="75" x14ac:dyDescent="0.25">
      <c r="A27" s="26" t="s">
        <v>47</v>
      </c>
      <c r="B27" s="27"/>
      <c r="C27" s="28"/>
      <c r="D27" s="29" t="s">
        <v>48</v>
      </c>
      <c r="E27" s="27" t="s">
        <v>27</v>
      </c>
      <c r="F27" s="27"/>
      <c r="G27" s="30"/>
      <c r="H27" s="30"/>
      <c r="I27" s="30"/>
      <c r="J27" s="31"/>
    </row>
    <row r="28" spans="1:10" x14ac:dyDescent="0.25">
      <c r="A28" s="26" t="s">
        <v>49</v>
      </c>
      <c r="B28" s="27"/>
      <c r="C28" s="28"/>
      <c r="D28" s="29" t="s">
        <v>50</v>
      </c>
      <c r="E28" s="27" t="s">
        <v>18</v>
      </c>
      <c r="F28" s="27"/>
      <c r="G28" s="30"/>
      <c r="H28" s="30"/>
      <c r="I28" s="30"/>
      <c r="J28" s="31"/>
    </row>
    <row r="29" spans="1:10" x14ac:dyDescent="0.25">
      <c r="A29" s="26" t="s">
        <v>51</v>
      </c>
      <c r="B29" s="27"/>
      <c r="C29" s="28"/>
      <c r="D29" s="29" t="s">
        <v>52</v>
      </c>
      <c r="E29" s="27" t="s">
        <v>27</v>
      </c>
      <c r="F29" s="27"/>
      <c r="G29" s="30"/>
      <c r="H29" s="30"/>
      <c r="I29" s="30"/>
      <c r="J29" s="31"/>
    </row>
    <row r="30" spans="1:10" ht="30" x14ac:dyDescent="0.25">
      <c r="A30" s="26" t="s">
        <v>53</v>
      </c>
      <c r="B30" s="27"/>
      <c r="C30" s="28"/>
      <c r="D30" s="29" t="s">
        <v>54</v>
      </c>
      <c r="E30" s="27" t="s">
        <v>27</v>
      </c>
      <c r="F30" s="27"/>
      <c r="G30" s="30"/>
      <c r="H30" s="30"/>
      <c r="I30" s="30"/>
      <c r="J30" s="31"/>
    </row>
    <row r="31" spans="1:10" ht="30" x14ac:dyDescent="0.25">
      <c r="A31" s="26" t="s">
        <v>55</v>
      </c>
      <c r="B31" s="27"/>
      <c r="C31" s="28"/>
      <c r="D31" s="29" t="s">
        <v>56</v>
      </c>
      <c r="E31" s="27" t="s">
        <v>27</v>
      </c>
      <c r="F31" s="27"/>
      <c r="G31" s="30"/>
      <c r="H31" s="30"/>
      <c r="I31" s="30"/>
      <c r="J31" s="31"/>
    </row>
    <row r="32" spans="1:10" x14ac:dyDescent="0.25">
      <c r="A32" s="26" t="s">
        <v>57</v>
      </c>
      <c r="B32" s="27"/>
      <c r="C32" s="28"/>
      <c r="D32" s="29" t="s">
        <v>58</v>
      </c>
      <c r="E32" s="27" t="s">
        <v>18</v>
      </c>
      <c r="F32" s="27"/>
      <c r="G32" s="30"/>
      <c r="H32" s="30"/>
      <c r="I32" s="30"/>
      <c r="J32" s="31"/>
    </row>
    <row r="33" spans="1:12" ht="30" x14ac:dyDescent="0.25">
      <c r="A33" s="26" t="s">
        <v>59</v>
      </c>
      <c r="B33" s="27"/>
      <c r="C33" s="28"/>
      <c r="D33" s="29" t="s">
        <v>60</v>
      </c>
      <c r="E33" s="27" t="s">
        <v>18</v>
      </c>
      <c r="F33" s="27"/>
      <c r="G33" s="30"/>
      <c r="H33" s="30"/>
      <c r="I33" s="30"/>
      <c r="J33" s="31"/>
    </row>
    <row r="34" spans="1:12" ht="30" x14ac:dyDescent="0.25">
      <c r="A34" s="26" t="s">
        <v>61</v>
      </c>
      <c r="B34" s="27"/>
      <c r="C34" s="28"/>
      <c r="D34" s="29" t="s">
        <v>62</v>
      </c>
      <c r="E34" s="27" t="s">
        <v>27</v>
      </c>
      <c r="F34" s="27"/>
      <c r="G34" s="30"/>
      <c r="H34" s="30"/>
      <c r="I34" s="30"/>
      <c r="J34" s="31"/>
    </row>
    <row r="35" spans="1:12" ht="180" x14ac:dyDescent="0.25">
      <c r="A35" s="26" t="s">
        <v>63</v>
      </c>
      <c r="B35" s="27"/>
      <c r="C35" s="28"/>
      <c r="D35" s="29" t="s">
        <v>64</v>
      </c>
      <c r="E35" s="27" t="s">
        <v>65</v>
      </c>
      <c r="F35" s="27"/>
      <c r="G35" s="30"/>
      <c r="H35" s="30"/>
      <c r="I35" s="30"/>
      <c r="J35" s="31"/>
    </row>
    <row r="36" spans="1:12" ht="165" x14ac:dyDescent="0.25">
      <c r="A36" s="26" t="s">
        <v>66</v>
      </c>
      <c r="B36" s="27"/>
      <c r="C36" s="28"/>
      <c r="D36" s="29" t="s">
        <v>67</v>
      </c>
      <c r="E36" s="27" t="s">
        <v>65</v>
      </c>
      <c r="F36" s="27"/>
      <c r="G36" s="30"/>
      <c r="H36" s="30"/>
      <c r="I36" s="30"/>
      <c r="J36" s="31"/>
    </row>
    <row r="37" spans="1:12" ht="30" x14ac:dyDescent="0.25">
      <c r="A37" s="26" t="s">
        <v>68</v>
      </c>
      <c r="B37" s="27"/>
      <c r="C37" s="28"/>
      <c r="D37" s="29" t="s">
        <v>69</v>
      </c>
      <c r="E37" s="27" t="s">
        <v>27</v>
      </c>
      <c r="F37" s="27"/>
      <c r="G37" s="30"/>
      <c r="H37" s="30"/>
      <c r="I37" s="30"/>
      <c r="J37" s="31"/>
    </row>
    <row r="38" spans="1:12" ht="30" x14ac:dyDescent="0.25">
      <c r="A38" s="26" t="s">
        <v>70</v>
      </c>
      <c r="B38" s="27"/>
      <c r="C38" s="28"/>
      <c r="D38" s="29" t="s">
        <v>71</v>
      </c>
      <c r="E38" s="27" t="s">
        <v>72</v>
      </c>
      <c r="F38" s="27"/>
      <c r="G38" s="30"/>
      <c r="H38" s="30"/>
      <c r="I38" s="30"/>
      <c r="J38" s="31"/>
    </row>
    <row r="39" spans="1:12" x14ac:dyDescent="0.25">
      <c r="A39" s="32" t="s">
        <v>73</v>
      </c>
      <c r="B39" s="33" t="s">
        <v>74</v>
      </c>
      <c r="C39" s="34"/>
      <c r="D39" s="35"/>
      <c r="E39" s="36"/>
      <c r="F39" s="36"/>
      <c r="G39" s="37"/>
      <c r="H39" s="37"/>
      <c r="I39" s="37">
        <f>SUBTOTAL(9,I40:I41)</f>
        <v>0</v>
      </c>
      <c r="J39" s="38">
        <f>SUBTOTAL(9,J40:J41)</f>
        <v>0</v>
      </c>
    </row>
    <row r="40" spans="1:12" ht="45" x14ac:dyDescent="0.25">
      <c r="A40" s="26" t="s">
        <v>75</v>
      </c>
      <c r="B40" s="27"/>
      <c r="C40" s="28"/>
      <c r="D40" s="29" t="s">
        <v>76</v>
      </c>
      <c r="E40" s="27" t="s">
        <v>18</v>
      </c>
      <c r="F40" s="27"/>
      <c r="G40" s="30"/>
      <c r="H40" s="30"/>
      <c r="I40" s="30"/>
      <c r="J40" s="31"/>
      <c r="L40" s="39"/>
    </row>
    <row r="41" spans="1:12" ht="45" x14ac:dyDescent="0.25">
      <c r="A41" s="26" t="s">
        <v>77</v>
      </c>
      <c r="B41" s="27"/>
      <c r="C41" s="28"/>
      <c r="D41" s="29" t="s">
        <v>78</v>
      </c>
      <c r="E41" s="27" t="s">
        <v>79</v>
      </c>
      <c r="F41" s="27"/>
      <c r="G41" s="30"/>
      <c r="H41" s="30"/>
      <c r="I41" s="30"/>
      <c r="J41" s="31"/>
    </row>
    <row r="42" spans="1:12" x14ac:dyDescent="0.25">
      <c r="A42" s="32" t="s">
        <v>80</v>
      </c>
      <c r="B42" s="33" t="s">
        <v>81</v>
      </c>
      <c r="C42" s="34"/>
      <c r="D42" s="35"/>
      <c r="E42" s="36"/>
      <c r="F42" s="36"/>
      <c r="G42" s="37"/>
      <c r="H42" s="37"/>
      <c r="I42" s="37">
        <f>SUBTOTAL(9,I43:I44)</f>
        <v>0</v>
      </c>
      <c r="J42" s="38">
        <f>SUBTOTAL(9,J43:J44)</f>
        <v>0</v>
      </c>
    </row>
    <row r="43" spans="1:12" ht="30" x14ac:dyDescent="0.25">
      <c r="A43" s="26" t="s">
        <v>82</v>
      </c>
      <c r="B43" s="27"/>
      <c r="C43" s="28"/>
      <c r="D43" s="29" t="s">
        <v>83</v>
      </c>
      <c r="E43" s="27" t="s">
        <v>79</v>
      </c>
      <c r="F43" s="27"/>
      <c r="G43" s="30"/>
      <c r="H43" s="30"/>
      <c r="I43" s="30"/>
      <c r="J43" s="31"/>
      <c r="L43" s="39"/>
    </row>
    <row r="44" spans="1:12" x14ac:dyDescent="0.25">
      <c r="A44" s="26" t="s">
        <v>84</v>
      </c>
      <c r="B44" s="27"/>
      <c r="C44" s="28"/>
      <c r="D44" s="29" t="s">
        <v>85</v>
      </c>
      <c r="E44" s="27" t="s">
        <v>79</v>
      </c>
      <c r="F44" s="27"/>
      <c r="G44" s="30"/>
      <c r="H44" s="30"/>
      <c r="I44" s="30"/>
      <c r="J44" s="31"/>
      <c r="L44" s="39"/>
    </row>
    <row r="45" spans="1:12" x14ac:dyDescent="0.25">
      <c r="A45" s="32" t="s">
        <v>86</v>
      </c>
      <c r="B45" s="33" t="s">
        <v>87</v>
      </c>
      <c r="C45" s="34"/>
      <c r="D45" s="35"/>
      <c r="E45" s="36"/>
      <c r="F45" s="36"/>
      <c r="G45" s="37"/>
      <c r="H45" s="37"/>
      <c r="I45" s="37">
        <f>SUBTOTAL(9,I46:I48)</f>
        <v>0</v>
      </c>
      <c r="J45" s="38">
        <f>SUBTOTAL(9,J46:J48)</f>
        <v>0</v>
      </c>
    </row>
    <row r="46" spans="1:12" x14ac:dyDescent="0.25">
      <c r="A46" s="26" t="s">
        <v>88</v>
      </c>
      <c r="B46" s="27"/>
      <c r="C46" s="28"/>
      <c r="D46" s="29" t="s">
        <v>89</v>
      </c>
      <c r="E46" s="27" t="s">
        <v>90</v>
      </c>
      <c r="F46" s="27"/>
      <c r="G46" s="30"/>
      <c r="H46" s="30"/>
      <c r="I46" s="30"/>
      <c r="J46" s="31"/>
      <c r="L46" s="39"/>
    </row>
    <row r="47" spans="1:12" ht="45" x14ac:dyDescent="0.25">
      <c r="A47" s="26" t="s">
        <v>91</v>
      </c>
      <c r="B47" s="27"/>
      <c r="C47" s="28"/>
      <c r="D47" s="29" t="s">
        <v>92</v>
      </c>
      <c r="E47" s="27" t="s">
        <v>18</v>
      </c>
      <c r="F47" s="27"/>
      <c r="G47" s="30"/>
      <c r="H47" s="30"/>
      <c r="I47" s="30"/>
      <c r="J47" s="31"/>
    </row>
    <row r="48" spans="1:12" ht="45" x14ac:dyDescent="0.25">
      <c r="A48" s="26" t="s">
        <v>93</v>
      </c>
      <c r="B48" s="27"/>
      <c r="C48" s="28"/>
      <c r="D48" s="29" t="s">
        <v>94</v>
      </c>
      <c r="E48" s="27" t="s">
        <v>18</v>
      </c>
      <c r="F48" s="27"/>
      <c r="G48" s="30"/>
      <c r="H48" s="30"/>
      <c r="I48" s="30"/>
      <c r="J48" s="31"/>
    </row>
    <row r="49" spans="1:12" x14ac:dyDescent="0.25">
      <c r="A49" s="32" t="s">
        <v>95</v>
      </c>
      <c r="B49" s="33" t="s">
        <v>96</v>
      </c>
      <c r="C49" s="34"/>
      <c r="D49" s="35"/>
      <c r="E49" s="36"/>
      <c r="F49" s="36"/>
      <c r="G49" s="37"/>
      <c r="H49" s="37"/>
      <c r="I49" s="37">
        <f>SUBTOTAL(9,I50:I53)</f>
        <v>0</v>
      </c>
      <c r="J49" s="38">
        <f>SUBTOTAL(9,J50:J53)</f>
        <v>0</v>
      </c>
    </row>
    <row r="50" spans="1:12" ht="30" x14ac:dyDescent="0.25">
      <c r="A50" s="26" t="s">
        <v>97</v>
      </c>
      <c r="B50" s="27"/>
      <c r="C50" s="28"/>
      <c r="D50" s="29" t="s">
        <v>98</v>
      </c>
      <c r="E50" s="27" t="s">
        <v>18</v>
      </c>
      <c r="F50" s="27"/>
      <c r="G50" s="30"/>
      <c r="H50" s="30"/>
      <c r="I50" s="30"/>
      <c r="J50" s="31"/>
      <c r="L50" s="39"/>
    </row>
    <row r="51" spans="1:12" ht="60" x14ac:dyDescent="0.25">
      <c r="A51" s="26" t="s">
        <v>99</v>
      </c>
      <c r="B51" s="27"/>
      <c r="C51" s="28"/>
      <c r="D51" s="29" t="s">
        <v>100</v>
      </c>
      <c r="E51" s="27" t="s">
        <v>27</v>
      </c>
      <c r="F51" s="27"/>
      <c r="G51" s="30"/>
      <c r="H51" s="30"/>
      <c r="I51" s="30"/>
      <c r="J51" s="31"/>
      <c r="L51" s="39"/>
    </row>
    <row r="52" spans="1:12" ht="45" x14ac:dyDescent="0.25">
      <c r="A52" s="26" t="s">
        <v>101</v>
      </c>
      <c r="B52" s="27"/>
      <c r="C52" s="28"/>
      <c r="D52" s="29" t="s">
        <v>102</v>
      </c>
      <c r="E52" s="27" t="s">
        <v>27</v>
      </c>
      <c r="F52" s="27"/>
      <c r="G52" s="30"/>
      <c r="H52" s="30"/>
      <c r="I52" s="30"/>
      <c r="J52" s="31"/>
      <c r="L52" s="39"/>
    </row>
    <row r="53" spans="1:12" ht="30" x14ac:dyDescent="0.25">
      <c r="A53" s="26" t="s">
        <v>103</v>
      </c>
      <c r="B53" s="27"/>
      <c r="C53" s="28"/>
      <c r="D53" s="29" t="s">
        <v>104</v>
      </c>
      <c r="E53" s="27" t="s">
        <v>90</v>
      </c>
      <c r="F53" s="27"/>
      <c r="G53" s="30"/>
      <c r="H53" s="30"/>
      <c r="I53" s="30"/>
      <c r="J53" s="31"/>
      <c r="L53" s="39"/>
    </row>
    <row r="54" spans="1:12" x14ac:dyDescent="0.25">
      <c r="A54" s="32" t="s">
        <v>105</v>
      </c>
      <c r="B54" s="33" t="s">
        <v>106</v>
      </c>
      <c r="C54" s="34"/>
      <c r="D54" s="35"/>
      <c r="E54" s="36"/>
      <c r="F54" s="36"/>
      <c r="G54" s="37"/>
      <c r="H54" s="37"/>
      <c r="I54" s="37">
        <f>SUBTOTAL(9,I55:I116)</f>
        <v>0</v>
      </c>
      <c r="J54" s="38">
        <f>SUBTOTAL(9,J55:J116)</f>
        <v>0</v>
      </c>
    </row>
    <row r="55" spans="1:12" x14ac:dyDescent="0.25">
      <c r="A55" s="32" t="s">
        <v>107</v>
      </c>
      <c r="B55" s="33" t="s">
        <v>108</v>
      </c>
      <c r="C55" s="34"/>
      <c r="D55" s="35"/>
      <c r="E55" s="36"/>
      <c r="F55" s="36"/>
      <c r="G55" s="37"/>
      <c r="H55" s="37"/>
      <c r="I55" s="37">
        <f>SUBTOTAL(9,I56:I61)</f>
        <v>0</v>
      </c>
      <c r="J55" s="38">
        <f>SUBTOTAL(9,J56:J61)</f>
        <v>0</v>
      </c>
    </row>
    <row r="56" spans="1:12" x14ac:dyDescent="0.25">
      <c r="A56" s="26" t="s">
        <v>109</v>
      </c>
      <c r="B56" s="27"/>
      <c r="C56" s="28"/>
      <c r="D56" s="29" t="s">
        <v>110</v>
      </c>
      <c r="E56" s="27" t="s">
        <v>27</v>
      </c>
      <c r="F56" s="27"/>
      <c r="G56" s="30"/>
      <c r="H56" s="30"/>
      <c r="I56" s="30"/>
      <c r="J56" s="31"/>
    </row>
    <row r="57" spans="1:12" ht="30" x14ac:dyDescent="0.25">
      <c r="A57" s="26" t="s">
        <v>111</v>
      </c>
      <c r="B57" s="27"/>
      <c r="C57" s="28"/>
      <c r="D57" s="29" t="s">
        <v>112</v>
      </c>
      <c r="E57" s="27" t="s">
        <v>90</v>
      </c>
      <c r="F57" s="27"/>
      <c r="G57" s="30"/>
      <c r="H57" s="30"/>
      <c r="I57" s="30"/>
      <c r="J57" s="31"/>
    </row>
    <row r="58" spans="1:12" ht="30" x14ac:dyDescent="0.25">
      <c r="A58" s="26" t="s">
        <v>113</v>
      </c>
      <c r="B58" s="27"/>
      <c r="C58" s="28"/>
      <c r="D58" s="29" t="s">
        <v>114</v>
      </c>
      <c r="E58" s="27" t="s">
        <v>90</v>
      </c>
      <c r="F58" s="27"/>
      <c r="G58" s="30"/>
      <c r="H58" s="30"/>
      <c r="I58" s="30"/>
      <c r="J58" s="31"/>
    </row>
    <row r="59" spans="1:12" ht="45" x14ac:dyDescent="0.25">
      <c r="A59" s="26" t="s">
        <v>115</v>
      </c>
      <c r="B59" s="27"/>
      <c r="C59" s="28"/>
      <c r="D59" s="29" t="s">
        <v>116</v>
      </c>
      <c r="E59" s="27" t="s">
        <v>90</v>
      </c>
      <c r="F59" s="27"/>
      <c r="G59" s="30"/>
      <c r="H59" s="30"/>
      <c r="I59" s="30"/>
      <c r="J59" s="31"/>
    </row>
    <row r="60" spans="1:12" ht="30" x14ac:dyDescent="0.25">
      <c r="A60" s="26" t="s">
        <v>117</v>
      </c>
      <c r="B60" s="27"/>
      <c r="C60" s="28"/>
      <c r="D60" s="29" t="s">
        <v>118</v>
      </c>
      <c r="E60" s="27" t="s">
        <v>90</v>
      </c>
      <c r="F60" s="27"/>
      <c r="G60" s="30"/>
      <c r="H60" s="30"/>
      <c r="I60" s="30"/>
      <c r="J60" s="31"/>
    </row>
    <row r="61" spans="1:12" ht="45" x14ac:dyDescent="0.25">
      <c r="A61" s="26" t="s">
        <v>119</v>
      </c>
      <c r="B61" s="27"/>
      <c r="C61" s="28"/>
      <c r="D61" s="29" t="s">
        <v>120</v>
      </c>
      <c r="E61" s="27" t="s">
        <v>27</v>
      </c>
      <c r="F61" s="27"/>
      <c r="G61" s="30"/>
      <c r="H61" s="30"/>
      <c r="I61" s="30"/>
      <c r="J61" s="31"/>
    </row>
    <row r="62" spans="1:12" x14ac:dyDescent="0.25">
      <c r="A62" s="32" t="s">
        <v>121</v>
      </c>
      <c r="B62" s="33" t="s">
        <v>122</v>
      </c>
      <c r="C62" s="34"/>
      <c r="D62" s="35"/>
      <c r="E62" s="36"/>
      <c r="F62" s="36"/>
      <c r="G62" s="37"/>
      <c r="H62" s="37"/>
      <c r="I62" s="37">
        <f>SUBTOTAL(9,I63:I70)</f>
        <v>0</v>
      </c>
      <c r="J62" s="38">
        <f>SUBTOTAL(9,J63:J70)</f>
        <v>0</v>
      </c>
    </row>
    <row r="63" spans="1:12" ht="150" x14ac:dyDescent="0.25">
      <c r="A63" s="26" t="s">
        <v>123</v>
      </c>
      <c r="B63" s="27"/>
      <c r="C63" s="28"/>
      <c r="D63" s="29" t="s">
        <v>124</v>
      </c>
      <c r="E63" s="27" t="s">
        <v>27</v>
      </c>
      <c r="F63" s="27"/>
      <c r="G63" s="30"/>
      <c r="H63" s="30"/>
      <c r="I63" s="30"/>
      <c r="J63" s="31"/>
    </row>
    <row r="64" spans="1:12" ht="60" x14ac:dyDescent="0.25">
      <c r="A64" s="26" t="s">
        <v>125</v>
      </c>
      <c r="B64" s="27"/>
      <c r="C64" s="28"/>
      <c r="D64" s="29" t="s">
        <v>126</v>
      </c>
      <c r="E64" s="27" t="s">
        <v>27</v>
      </c>
      <c r="F64" s="27"/>
      <c r="G64" s="30"/>
      <c r="H64" s="30"/>
      <c r="I64" s="30"/>
      <c r="J64" s="31"/>
    </row>
    <row r="65" spans="1:10" ht="120" x14ac:dyDescent="0.25">
      <c r="A65" s="26" t="s">
        <v>127</v>
      </c>
      <c r="B65" s="27"/>
      <c r="C65" s="28"/>
      <c r="D65" s="29" t="s">
        <v>128</v>
      </c>
      <c r="E65" s="27" t="s">
        <v>27</v>
      </c>
      <c r="F65" s="27"/>
      <c r="G65" s="30"/>
      <c r="H65" s="30"/>
      <c r="I65" s="30"/>
      <c r="J65" s="31"/>
    </row>
    <row r="66" spans="1:10" ht="30" x14ac:dyDescent="0.25">
      <c r="A66" s="26" t="s">
        <v>129</v>
      </c>
      <c r="B66" s="27"/>
      <c r="C66" s="28"/>
      <c r="D66" s="29" t="s">
        <v>112</v>
      </c>
      <c r="E66" s="27" t="s">
        <v>90</v>
      </c>
      <c r="F66" s="27"/>
      <c r="G66" s="30"/>
      <c r="H66" s="30"/>
      <c r="I66" s="30"/>
      <c r="J66" s="31"/>
    </row>
    <row r="67" spans="1:10" ht="45" x14ac:dyDescent="0.25">
      <c r="A67" s="26" t="s">
        <v>130</v>
      </c>
      <c r="B67" s="27"/>
      <c r="C67" s="28"/>
      <c r="D67" s="29" t="s">
        <v>131</v>
      </c>
      <c r="E67" s="27" t="s">
        <v>90</v>
      </c>
      <c r="F67" s="27"/>
      <c r="G67" s="30"/>
      <c r="H67" s="30"/>
      <c r="I67" s="30"/>
      <c r="J67" s="31"/>
    </row>
    <row r="68" spans="1:10" ht="45" x14ac:dyDescent="0.25">
      <c r="A68" s="26" t="s">
        <v>132</v>
      </c>
      <c r="B68" s="27"/>
      <c r="C68" s="28"/>
      <c r="D68" s="29" t="s">
        <v>133</v>
      </c>
      <c r="E68" s="27" t="s">
        <v>90</v>
      </c>
      <c r="F68" s="27"/>
      <c r="G68" s="30"/>
      <c r="H68" s="30"/>
      <c r="I68" s="30"/>
      <c r="J68" s="31"/>
    </row>
    <row r="69" spans="1:10" x14ac:dyDescent="0.25">
      <c r="A69" s="26" t="s">
        <v>134</v>
      </c>
      <c r="B69" s="27"/>
      <c r="C69" s="28"/>
      <c r="D69" s="29" t="s">
        <v>135</v>
      </c>
      <c r="E69" s="27" t="s">
        <v>27</v>
      </c>
      <c r="F69" s="27"/>
      <c r="G69" s="30"/>
      <c r="H69" s="30"/>
      <c r="I69" s="30"/>
      <c r="J69" s="31"/>
    </row>
    <row r="70" spans="1:10" ht="150" x14ac:dyDescent="0.25">
      <c r="A70" s="26" t="s">
        <v>136</v>
      </c>
      <c r="B70" s="27"/>
      <c r="C70" s="28"/>
      <c r="D70" s="29" t="s">
        <v>137</v>
      </c>
      <c r="E70" s="27" t="s">
        <v>27</v>
      </c>
      <c r="F70" s="27"/>
      <c r="G70" s="30"/>
      <c r="H70" s="30"/>
      <c r="I70" s="30"/>
      <c r="J70" s="31"/>
    </row>
    <row r="71" spans="1:10" x14ac:dyDescent="0.25">
      <c r="A71" s="32" t="s">
        <v>138</v>
      </c>
      <c r="B71" s="33" t="s">
        <v>139</v>
      </c>
      <c r="C71" s="34"/>
      <c r="D71" s="35"/>
      <c r="E71" s="36"/>
      <c r="F71" s="36"/>
      <c r="G71" s="37"/>
      <c r="H71" s="37"/>
      <c r="I71" s="37">
        <f>SUBTOTAL(9,I72:I99)</f>
        <v>0</v>
      </c>
      <c r="J71" s="38">
        <f>SUBTOTAL(9,J72:J99)</f>
        <v>0</v>
      </c>
    </row>
    <row r="72" spans="1:10" ht="105" x14ac:dyDescent="0.25">
      <c r="A72" s="26" t="s">
        <v>140</v>
      </c>
      <c r="B72" s="27"/>
      <c r="C72" s="28"/>
      <c r="D72" s="29" t="s">
        <v>141</v>
      </c>
      <c r="E72" s="27" t="s">
        <v>27</v>
      </c>
      <c r="F72" s="27"/>
      <c r="G72" s="30"/>
      <c r="H72" s="30"/>
      <c r="I72" s="30"/>
      <c r="J72" s="31"/>
    </row>
    <row r="73" spans="1:10" x14ac:dyDescent="0.25">
      <c r="A73" s="26" t="s">
        <v>142</v>
      </c>
      <c r="B73" s="27"/>
      <c r="C73" s="28"/>
      <c r="D73" s="29" t="s">
        <v>143</v>
      </c>
      <c r="E73" s="27" t="s">
        <v>27</v>
      </c>
      <c r="F73" s="27"/>
      <c r="G73" s="30"/>
      <c r="H73" s="30"/>
      <c r="I73" s="30"/>
      <c r="J73" s="31"/>
    </row>
    <row r="74" spans="1:10" ht="30" x14ac:dyDescent="0.25">
      <c r="A74" s="26" t="s">
        <v>144</v>
      </c>
      <c r="B74" s="27"/>
      <c r="C74" s="28"/>
      <c r="D74" s="29" t="s">
        <v>145</v>
      </c>
      <c r="E74" s="27" t="s">
        <v>27</v>
      </c>
      <c r="F74" s="27"/>
      <c r="G74" s="30"/>
      <c r="H74" s="30"/>
      <c r="I74" s="30"/>
      <c r="J74" s="31"/>
    </row>
    <row r="75" spans="1:10" x14ac:dyDescent="0.25">
      <c r="A75" s="26" t="s">
        <v>146</v>
      </c>
      <c r="B75" s="27"/>
      <c r="C75" s="28"/>
      <c r="D75" s="29" t="s">
        <v>147</v>
      </c>
      <c r="E75" s="27" t="s">
        <v>27</v>
      </c>
      <c r="F75" s="27"/>
      <c r="G75" s="30"/>
      <c r="H75" s="30"/>
      <c r="I75" s="30"/>
      <c r="J75" s="31"/>
    </row>
    <row r="76" spans="1:10" x14ac:dyDescent="0.25">
      <c r="A76" s="26" t="s">
        <v>148</v>
      </c>
      <c r="B76" s="27"/>
      <c r="C76" s="28"/>
      <c r="D76" s="29" t="s">
        <v>149</v>
      </c>
      <c r="E76" s="27" t="s">
        <v>27</v>
      </c>
      <c r="F76" s="27"/>
      <c r="G76" s="30"/>
      <c r="H76" s="30"/>
      <c r="I76" s="30"/>
      <c r="J76" s="31"/>
    </row>
    <row r="77" spans="1:10" ht="30" x14ac:dyDescent="0.25">
      <c r="A77" s="26" t="s">
        <v>150</v>
      </c>
      <c r="B77" s="27"/>
      <c r="C77" s="28"/>
      <c r="D77" s="29" t="s">
        <v>151</v>
      </c>
      <c r="E77" s="27" t="s">
        <v>27</v>
      </c>
      <c r="F77" s="27"/>
      <c r="G77" s="30"/>
      <c r="H77" s="30"/>
      <c r="I77" s="30"/>
      <c r="J77" s="31"/>
    </row>
    <row r="78" spans="1:10" ht="45" x14ac:dyDescent="0.25">
      <c r="A78" s="26" t="s">
        <v>152</v>
      </c>
      <c r="B78" s="27"/>
      <c r="C78" s="28"/>
      <c r="D78" s="29" t="s">
        <v>153</v>
      </c>
      <c r="E78" s="27" t="s">
        <v>27</v>
      </c>
      <c r="F78" s="27"/>
      <c r="G78" s="30"/>
      <c r="H78" s="30"/>
      <c r="I78" s="30"/>
      <c r="J78" s="31"/>
    </row>
    <row r="79" spans="1:10" ht="45" x14ac:dyDescent="0.25">
      <c r="A79" s="26" t="s">
        <v>154</v>
      </c>
      <c r="B79" s="27"/>
      <c r="C79" s="28"/>
      <c r="D79" s="29" t="s">
        <v>155</v>
      </c>
      <c r="E79" s="27" t="s">
        <v>27</v>
      </c>
      <c r="F79" s="27"/>
      <c r="G79" s="30"/>
      <c r="H79" s="30"/>
      <c r="I79" s="30"/>
      <c r="J79" s="31"/>
    </row>
    <row r="80" spans="1:10" ht="30" x14ac:dyDescent="0.25">
      <c r="A80" s="26" t="s">
        <v>156</v>
      </c>
      <c r="B80" s="27"/>
      <c r="C80" s="28"/>
      <c r="D80" s="29" t="s">
        <v>157</v>
      </c>
      <c r="E80" s="27" t="s">
        <v>27</v>
      </c>
      <c r="F80" s="27"/>
      <c r="G80" s="30"/>
      <c r="H80" s="30"/>
      <c r="I80" s="30"/>
      <c r="J80" s="31"/>
    </row>
    <row r="81" spans="1:10" x14ac:dyDescent="0.25">
      <c r="A81" s="26" t="s">
        <v>158</v>
      </c>
      <c r="B81" s="27"/>
      <c r="C81" s="28"/>
      <c r="D81" s="29" t="s">
        <v>159</v>
      </c>
      <c r="E81" s="27" t="s">
        <v>27</v>
      </c>
      <c r="F81" s="27"/>
      <c r="G81" s="30"/>
      <c r="H81" s="30"/>
      <c r="I81" s="30"/>
      <c r="J81" s="31"/>
    </row>
    <row r="82" spans="1:10" ht="45" x14ac:dyDescent="0.25">
      <c r="A82" s="26" t="s">
        <v>160</v>
      </c>
      <c r="B82" s="27"/>
      <c r="C82" s="28"/>
      <c r="D82" s="29" t="s">
        <v>161</v>
      </c>
      <c r="E82" s="27" t="s">
        <v>90</v>
      </c>
      <c r="F82" s="27"/>
      <c r="G82" s="30"/>
      <c r="H82" s="30"/>
      <c r="I82" s="30"/>
      <c r="J82" s="31"/>
    </row>
    <row r="83" spans="1:10" ht="45" x14ac:dyDescent="0.25">
      <c r="A83" s="26" t="s">
        <v>162</v>
      </c>
      <c r="B83" s="27"/>
      <c r="C83" s="28"/>
      <c r="D83" s="29" t="s">
        <v>163</v>
      </c>
      <c r="E83" s="27" t="s">
        <v>90</v>
      </c>
      <c r="F83" s="27"/>
      <c r="G83" s="30"/>
      <c r="H83" s="30"/>
      <c r="I83" s="30"/>
      <c r="J83" s="31"/>
    </row>
    <row r="84" spans="1:10" ht="45" x14ac:dyDescent="0.25">
      <c r="A84" s="26" t="s">
        <v>164</v>
      </c>
      <c r="B84" s="27"/>
      <c r="C84" s="28"/>
      <c r="D84" s="29" t="s">
        <v>165</v>
      </c>
      <c r="E84" s="27" t="s">
        <v>90</v>
      </c>
      <c r="F84" s="27"/>
      <c r="G84" s="30"/>
      <c r="H84" s="30"/>
      <c r="I84" s="30"/>
      <c r="J84" s="31"/>
    </row>
    <row r="85" spans="1:10" ht="45" x14ac:dyDescent="0.25">
      <c r="A85" s="26" t="s">
        <v>166</v>
      </c>
      <c r="B85" s="27"/>
      <c r="C85" s="28"/>
      <c r="D85" s="29" t="s">
        <v>167</v>
      </c>
      <c r="E85" s="27" t="s">
        <v>90</v>
      </c>
      <c r="F85" s="27"/>
      <c r="G85" s="30"/>
      <c r="H85" s="30"/>
      <c r="I85" s="30"/>
      <c r="J85" s="31"/>
    </row>
    <row r="86" spans="1:10" ht="30" x14ac:dyDescent="0.25">
      <c r="A86" s="26" t="s">
        <v>168</v>
      </c>
      <c r="B86" s="27"/>
      <c r="C86" s="28"/>
      <c r="D86" s="29" t="s">
        <v>114</v>
      </c>
      <c r="E86" s="27" t="s">
        <v>90</v>
      </c>
      <c r="F86" s="27"/>
      <c r="G86" s="30"/>
      <c r="H86" s="30"/>
      <c r="I86" s="30"/>
      <c r="J86" s="31"/>
    </row>
    <row r="87" spans="1:10" ht="30" x14ac:dyDescent="0.25">
      <c r="A87" s="26" t="s">
        <v>169</v>
      </c>
      <c r="B87" s="27"/>
      <c r="C87" s="28"/>
      <c r="D87" s="29" t="s">
        <v>170</v>
      </c>
      <c r="E87" s="27" t="s">
        <v>27</v>
      </c>
      <c r="F87" s="27"/>
      <c r="G87" s="30"/>
      <c r="H87" s="30"/>
      <c r="I87" s="30"/>
      <c r="J87" s="31"/>
    </row>
    <row r="88" spans="1:10" x14ac:dyDescent="0.25">
      <c r="A88" s="26" t="s">
        <v>171</v>
      </c>
      <c r="B88" s="27"/>
      <c r="C88" s="28"/>
      <c r="D88" s="29" t="s">
        <v>172</v>
      </c>
      <c r="E88" s="27" t="s">
        <v>27</v>
      </c>
      <c r="F88" s="27"/>
      <c r="G88" s="30"/>
      <c r="H88" s="30"/>
      <c r="I88" s="30"/>
      <c r="J88" s="31"/>
    </row>
    <row r="89" spans="1:10" ht="45" x14ac:dyDescent="0.25">
      <c r="A89" s="26" t="s">
        <v>173</v>
      </c>
      <c r="B89" s="27"/>
      <c r="C89" s="28"/>
      <c r="D89" s="29" t="s">
        <v>174</v>
      </c>
      <c r="E89" s="27" t="s">
        <v>90</v>
      </c>
      <c r="F89" s="27"/>
      <c r="G89" s="30"/>
      <c r="H89" s="30"/>
      <c r="I89" s="30"/>
      <c r="J89" s="31"/>
    </row>
    <row r="90" spans="1:10" ht="45" x14ac:dyDescent="0.25">
      <c r="A90" s="26" t="s">
        <v>175</v>
      </c>
      <c r="B90" s="27"/>
      <c r="C90" s="28"/>
      <c r="D90" s="29" t="s">
        <v>176</v>
      </c>
      <c r="E90" s="27" t="s">
        <v>90</v>
      </c>
      <c r="F90" s="27"/>
      <c r="G90" s="30"/>
      <c r="H90" s="30"/>
      <c r="I90" s="30"/>
      <c r="J90" s="31"/>
    </row>
    <row r="91" spans="1:10" ht="45" x14ac:dyDescent="0.25">
      <c r="A91" s="26" t="s">
        <v>177</v>
      </c>
      <c r="B91" s="27"/>
      <c r="C91" s="28"/>
      <c r="D91" s="29" t="s">
        <v>178</v>
      </c>
      <c r="E91" s="27" t="s">
        <v>90</v>
      </c>
      <c r="F91" s="27"/>
      <c r="G91" s="30"/>
      <c r="H91" s="30"/>
      <c r="I91" s="30"/>
      <c r="J91" s="31"/>
    </row>
    <row r="92" spans="1:10" x14ac:dyDescent="0.25">
      <c r="A92" s="26" t="s">
        <v>179</v>
      </c>
      <c r="B92" s="27"/>
      <c r="C92" s="28"/>
      <c r="D92" s="29" t="s">
        <v>180</v>
      </c>
      <c r="E92" s="27" t="s">
        <v>181</v>
      </c>
      <c r="F92" s="27"/>
      <c r="G92" s="30"/>
      <c r="H92" s="30"/>
      <c r="I92" s="30"/>
      <c r="J92" s="31"/>
    </row>
    <row r="93" spans="1:10" x14ac:dyDescent="0.25">
      <c r="A93" s="26" t="s">
        <v>182</v>
      </c>
      <c r="B93" s="27"/>
      <c r="C93" s="28"/>
      <c r="D93" s="29" t="s">
        <v>183</v>
      </c>
      <c r="E93" s="27" t="s">
        <v>181</v>
      </c>
      <c r="F93" s="27"/>
      <c r="G93" s="30"/>
      <c r="H93" s="30"/>
      <c r="I93" s="30"/>
      <c r="J93" s="31"/>
    </row>
    <row r="94" spans="1:10" ht="45" x14ac:dyDescent="0.25">
      <c r="A94" s="26" t="s">
        <v>184</v>
      </c>
      <c r="B94" s="27"/>
      <c r="C94" s="28"/>
      <c r="D94" s="29" t="s">
        <v>185</v>
      </c>
      <c r="E94" s="27" t="s">
        <v>27</v>
      </c>
      <c r="F94" s="27"/>
      <c r="G94" s="30"/>
      <c r="H94" s="30"/>
      <c r="I94" s="30"/>
      <c r="J94" s="31"/>
    </row>
    <row r="95" spans="1:10" ht="45" x14ac:dyDescent="0.25">
      <c r="A95" s="26" t="s">
        <v>186</v>
      </c>
      <c r="B95" s="27"/>
      <c r="C95" s="28"/>
      <c r="D95" s="29" t="s">
        <v>187</v>
      </c>
      <c r="E95" s="27" t="s">
        <v>27</v>
      </c>
      <c r="F95" s="27"/>
      <c r="G95" s="30"/>
      <c r="H95" s="30"/>
      <c r="I95" s="30"/>
      <c r="J95" s="31"/>
    </row>
    <row r="96" spans="1:10" ht="45" x14ac:dyDescent="0.25">
      <c r="A96" s="26" t="s">
        <v>188</v>
      </c>
      <c r="B96" s="27"/>
      <c r="C96" s="28"/>
      <c r="D96" s="29" t="s">
        <v>189</v>
      </c>
      <c r="E96" s="27" t="s">
        <v>27</v>
      </c>
      <c r="F96" s="27"/>
      <c r="G96" s="30"/>
      <c r="H96" s="30"/>
      <c r="I96" s="30"/>
      <c r="J96" s="31"/>
    </row>
    <row r="97" spans="1:10" ht="30" x14ac:dyDescent="0.25">
      <c r="A97" s="26" t="s">
        <v>190</v>
      </c>
      <c r="B97" s="27"/>
      <c r="C97" s="28"/>
      <c r="D97" s="29" t="s">
        <v>191</v>
      </c>
      <c r="E97" s="27" t="s">
        <v>90</v>
      </c>
      <c r="F97" s="27"/>
      <c r="G97" s="30"/>
      <c r="H97" s="30"/>
      <c r="I97" s="30"/>
      <c r="J97" s="31"/>
    </row>
    <row r="98" spans="1:10" ht="30" x14ac:dyDescent="0.25">
      <c r="A98" s="26" t="s">
        <v>192</v>
      </c>
      <c r="B98" s="27"/>
      <c r="C98" s="28"/>
      <c r="D98" s="29" t="s">
        <v>193</v>
      </c>
      <c r="E98" s="27" t="s">
        <v>90</v>
      </c>
      <c r="F98" s="27"/>
      <c r="G98" s="30"/>
      <c r="H98" s="30"/>
      <c r="I98" s="30"/>
      <c r="J98" s="31"/>
    </row>
    <row r="99" spans="1:10" ht="165" x14ac:dyDescent="0.25">
      <c r="A99" s="26" t="s">
        <v>194</v>
      </c>
      <c r="B99" s="27"/>
      <c r="C99" s="28"/>
      <c r="D99" s="29" t="s">
        <v>195</v>
      </c>
      <c r="E99" s="27" t="s">
        <v>27</v>
      </c>
      <c r="F99" s="27"/>
      <c r="G99" s="30"/>
      <c r="H99" s="30"/>
      <c r="I99" s="30"/>
      <c r="J99" s="31"/>
    </row>
    <row r="100" spans="1:10" x14ac:dyDescent="0.25">
      <c r="A100" s="32" t="s">
        <v>196</v>
      </c>
      <c r="B100" s="33" t="s">
        <v>197</v>
      </c>
      <c r="C100" s="34"/>
      <c r="D100" s="35"/>
      <c r="E100" s="36"/>
      <c r="F100" s="36"/>
      <c r="G100" s="37"/>
      <c r="H100" s="37"/>
      <c r="I100" s="37">
        <f>SUBTOTAL(9,I101:I111)</f>
        <v>0</v>
      </c>
      <c r="J100" s="38">
        <f>SUBTOTAL(9,J101:J111)</f>
        <v>0</v>
      </c>
    </row>
    <row r="101" spans="1:10" x14ac:dyDescent="0.25">
      <c r="A101" s="26" t="s">
        <v>198</v>
      </c>
      <c r="B101" s="27"/>
      <c r="C101" s="28"/>
      <c r="D101" s="29" t="s">
        <v>199</v>
      </c>
      <c r="E101" s="27" t="s">
        <v>27</v>
      </c>
      <c r="F101" s="27"/>
      <c r="G101" s="30"/>
      <c r="H101" s="30"/>
      <c r="I101" s="30"/>
      <c r="J101" s="31"/>
    </row>
    <row r="102" spans="1:10" ht="30" x14ac:dyDescent="0.25">
      <c r="A102" s="26" t="s">
        <v>200</v>
      </c>
      <c r="B102" s="27"/>
      <c r="C102" s="28"/>
      <c r="D102" s="29" t="s">
        <v>201</v>
      </c>
      <c r="E102" s="27" t="s">
        <v>90</v>
      </c>
      <c r="F102" s="27"/>
      <c r="G102" s="30"/>
      <c r="H102" s="30"/>
      <c r="I102" s="30"/>
      <c r="J102" s="31"/>
    </row>
    <row r="103" spans="1:10" ht="30" x14ac:dyDescent="0.25">
      <c r="A103" s="26" t="s">
        <v>202</v>
      </c>
      <c r="B103" s="27"/>
      <c r="C103" s="28"/>
      <c r="D103" s="29" t="s">
        <v>118</v>
      </c>
      <c r="E103" s="27" t="s">
        <v>90</v>
      </c>
      <c r="F103" s="27"/>
      <c r="G103" s="30"/>
      <c r="H103" s="30"/>
      <c r="I103" s="30"/>
      <c r="J103" s="31"/>
    </row>
    <row r="104" spans="1:10" ht="30" x14ac:dyDescent="0.25">
      <c r="A104" s="26" t="s">
        <v>203</v>
      </c>
      <c r="B104" s="27"/>
      <c r="C104" s="28"/>
      <c r="D104" s="29" t="s">
        <v>204</v>
      </c>
      <c r="E104" s="27" t="s">
        <v>27</v>
      </c>
      <c r="F104" s="27"/>
      <c r="G104" s="30"/>
      <c r="H104" s="30"/>
      <c r="I104" s="30"/>
      <c r="J104" s="31"/>
    </row>
    <row r="105" spans="1:10" x14ac:dyDescent="0.25">
      <c r="A105" s="26" t="s">
        <v>205</v>
      </c>
      <c r="B105" s="27"/>
      <c r="C105" s="28"/>
      <c r="D105" s="29" t="s">
        <v>206</v>
      </c>
      <c r="E105" s="27" t="s">
        <v>27</v>
      </c>
      <c r="F105" s="27"/>
      <c r="G105" s="30"/>
      <c r="H105" s="30"/>
      <c r="I105" s="30"/>
      <c r="J105" s="31"/>
    </row>
    <row r="106" spans="1:10" ht="30" x14ac:dyDescent="0.25">
      <c r="A106" s="26" t="s">
        <v>207</v>
      </c>
      <c r="B106" s="27"/>
      <c r="C106" s="28"/>
      <c r="D106" s="29" t="s">
        <v>208</v>
      </c>
      <c r="E106" s="27" t="s">
        <v>27</v>
      </c>
      <c r="F106" s="27"/>
      <c r="G106" s="30"/>
      <c r="H106" s="30"/>
      <c r="I106" s="30"/>
      <c r="J106" s="31"/>
    </row>
    <row r="107" spans="1:10" ht="45" x14ac:dyDescent="0.25">
      <c r="A107" s="26" t="s">
        <v>209</v>
      </c>
      <c r="B107" s="27"/>
      <c r="C107" s="28"/>
      <c r="D107" s="29" t="s">
        <v>210</v>
      </c>
      <c r="E107" s="27" t="s">
        <v>27</v>
      </c>
      <c r="F107" s="27"/>
      <c r="G107" s="30"/>
      <c r="H107" s="30"/>
      <c r="I107" s="30"/>
      <c r="J107" s="31"/>
    </row>
    <row r="108" spans="1:10" ht="45" x14ac:dyDescent="0.25">
      <c r="A108" s="26" t="s">
        <v>211</v>
      </c>
      <c r="B108" s="27"/>
      <c r="C108" s="28"/>
      <c r="D108" s="29" t="s">
        <v>212</v>
      </c>
      <c r="E108" s="27" t="s">
        <v>27</v>
      </c>
      <c r="F108" s="27"/>
      <c r="G108" s="30"/>
      <c r="H108" s="30"/>
      <c r="I108" s="30"/>
      <c r="J108" s="31"/>
    </row>
    <row r="109" spans="1:10" ht="30" x14ac:dyDescent="0.25">
      <c r="A109" s="26" t="s">
        <v>213</v>
      </c>
      <c r="B109" s="27"/>
      <c r="C109" s="28"/>
      <c r="D109" s="29" t="s">
        <v>214</v>
      </c>
      <c r="E109" s="27" t="s">
        <v>27</v>
      </c>
      <c r="F109" s="27"/>
      <c r="G109" s="30"/>
      <c r="H109" s="30"/>
      <c r="I109" s="30"/>
      <c r="J109" s="31"/>
    </row>
    <row r="110" spans="1:10" x14ac:dyDescent="0.25">
      <c r="A110" s="26" t="s">
        <v>215</v>
      </c>
      <c r="B110" s="27"/>
      <c r="C110" s="28"/>
      <c r="D110" s="29" t="s">
        <v>216</v>
      </c>
      <c r="E110" s="27" t="s">
        <v>27</v>
      </c>
      <c r="F110" s="27"/>
      <c r="G110" s="30"/>
      <c r="H110" s="30"/>
      <c r="I110" s="30"/>
      <c r="J110" s="31"/>
    </row>
    <row r="111" spans="1:10" ht="30" x14ac:dyDescent="0.25">
      <c r="A111" s="26" t="s">
        <v>217</v>
      </c>
      <c r="B111" s="27"/>
      <c r="C111" s="28"/>
      <c r="D111" s="29" t="s">
        <v>218</v>
      </c>
      <c r="E111" s="27" t="s">
        <v>90</v>
      </c>
      <c r="F111" s="27"/>
      <c r="G111" s="30"/>
      <c r="H111" s="30"/>
      <c r="I111" s="30"/>
      <c r="J111" s="31"/>
    </row>
    <row r="112" spans="1:10" x14ac:dyDescent="0.25">
      <c r="A112" s="32" t="s">
        <v>219</v>
      </c>
      <c r="B112" s="33" t="s">
        <v>220</v>
      </c>
      <c r="C112" s="34"/>
      <c r="D112" s="35"/>
      <c r="E112" s="36"/>
      <c r="F112" s="36"/>
      <c r="G112" s="37"/>
      <c r="H112" s="37"/>
      <c r="I112" s="37">
        <f>SUBTOTAL(9,I113:I116)</f>
        <v>0</v>
      </c>
      <c r="J112" s="38">
        <f>SUBTOTAL(9,J113:J116)</f>
        <v>0</v>
      </c>
    </row>
    <row r="113" spans="1:10" ht="45" x14ac:dyDescent="0.25">
      <c r="A113" s="26" t="s">
        <v>221</v>
      </c>
      <c r="B113" s="27"/>
      <c r="C113" s="28"/>
      <c r="D113" s="29" t="s">
        <v>222</v>
      </c>
      <c r="E113" s="27" t="s">
        <v>18</v>
      </c>
      <c r="F113" s="27"/>
      <c r="G113" s="30"/>
      <c r="H113" s="30"/>
      <c r="I113" s="30"/>
      <c r="J113" s="31"/>
    </row>
    <row r="114" spans="1:10" ht="75" x14ac:dyDescent="0.25">
      <c r="A114" s="26" t="s">
        <v>223</v>
      </c>
      <c r="B114" s="27"/>
      <c r="C114" s="28"/>
      <c r="D114" s="29" t="s">
        <v>224</v>
      </c>
      <c r="E114" s="27" t="s">
        <v>27</v>
      </c>
      <c r="F114" s="27"/>
      <c r="G114" s="30"/>
      <c r="H114" s="30"/>
      <c r="I114" s="30"/>
      <c r="J114" s="31"/>
    </row>
    <row r="115" spans="1:10" ht="30" x14ac:dyDescent="0.25">
      <c r="A115" s="26" t="s">
        <v>225</v>
      </c>
      <c r="B115" s="27"/>
      <c r="C115" s="28"/>
      <c r="D115" s="29" t="s">
        <v>226</v>
      </c>
      <c r="E115" s="27" t="s">
        <v>27</v>
      </c>
      <c r="F115" s="27"/>
      <c r="G115" s="30"/>
      <c r="H115" s="30"/>
      <c r="I115" s="30"/>
      <c r="J115" s="31"/>
    </row>
    <row r="116" spans="1:10" ht="45" x14ac:dyDescent="0.25">
      <c r="A116" s="26" t="s">
        <v>227</v>
      </c>
      <c r="B116" s="27"/>
      <c r="C116" s="28"/>
      <c r="D116" s="29" t="s">
        <v>228</v>
      </c>
      <c r="E116" s="27" t="s">
        <v>27</v>
      </c>
      <c r="F116" s="27"/>
      <c r="G116" s="30"/>
      <c r="H116" s="30"/>
      <c r="I116" s="30"/>
      <c r="J116" s="31"/>
    </row>
    <row r="117" spans="1:10" x14ac:dyDescent="0.25">
      <c r="A117" s="32" t="s">
        <v>229</v>
      </c>
      <c r="B117" s="33" t="s">
        <v>230</v>
      </c>
      <c r="C117" s="34"/>
      <c r="D117" s="35"/>
      <c r="E117" s="36"/>
      <c r="F117" s="36"/>
      <c r="G117" s="37"/>
      <c r="H117" s="37"/>
      <c r="I117" s="37">
        <f>SUBTOTAL(9,I118:I119)</f>
        <v>0</v>
      </c>
      <c r="J117" s="38">
        <f>SUBTOTAL(9,J118:J119)</f>
        <v>0</v>
      </c>
    </row>
    <row r="118" spans="1:10" x14ac:dyDescent="0.25">
      <c r="A118" s="26" t="s">
        <v>231</v>
      </c>
      <c r="B118" s="27"/>
      <c r="C118" s="28"/>
      <c r="D118" s="29" t="s">
        <v>52</v>
      </c>
      <c r="E118" s="27" t="s">
        <v>27</v>
      </c>
      <c r="F118" s="27"/>
      <c r="G118" s="30"/>
      <c r="H118" s="30"/>
      <c r="I118" s="30"/>
      <c r="J118" s="31"/>
    </row>
    <row r="119" spans="1:10" ht="30" x14ac:dyDescent="0.25">
      <c r="A119" s="26" t="s">
        <v>232</v>
      </c>
      <c r="B119" s="27"/>
      <c r="C119" s="28"/>
      <c r="D119" s="29" t="s">
        <v>233</v>
      </c>
      <c r="E119" s="27" t="s">
        <v>27</v>
      </c>
      <c r="F119" s="27"/>
      <c r="G119" s="30"/>
      <c r="H119" s="30"/>
      <c r="I119" s="30"/>
      <c r="J119" s="31"/>
    </row>
    <row r="120" spans="1:10" x14ac:dyDescent="0.25">
      <c r="A120" s="32" t="s">
        <v>234</v>
      </c>
      <c r="B120" s="33" t="s">
        <v>235</v>
      </c>
      <c r="C120" s="34"/>
      <c r="D120" s="35"/>
      <c r="E120" s="36"/>
      <c r="F120" s="36"/>
      <c r="G120" s="37"/>
      <c r="H120" s="37"/>
      <c r="I120" s="37">
        <f>SUBTOTAL(9,I121:I121)</f>
        <v>0</v>
      </c>
      <c r="J120" s="38">
        <f>SUBTOTAL(9,J121:J121)</f>
        <v>0</v>
      </c>
    </row>
    <row r="121" spans="1:10" ht="30" x14ac:dyDescent="0.25">
      <c r="A121" s="26" t="s">
        <v>236</v>
      </c>
      <c r="B121" s="27"/>
      <c r="C121" s="28"/>
      <c r="D121" s="29" t="s">
        <v>237</v>
      </c>
      <c r="E121" s="27" t="s">
        <v>18</v>
      </c>
      <c r="F121" s="27"/>
      <c r="G121" s="30"/>
      <c r="H121" s="30"/>
      <c r="I121" s="30"/>
      <c r="J121" s="31"/>
    </row>
    <row r="122" spans="1:10" x14ac:dyDescent="0.25">
      <c r="A122" s="32" t="s">
        <v>238</v>
      </c>
      <c r="B122" s="33" t="s">
        <v>239</v>
      </c>
      <c r="C122" s="34"/>
      <c r="D122" s="35"/>
      <c r="E122" s="36"/>
      <c r="F122" s="36"/>
      <c r="G122" s="37"/>
      <c r="H122" s="37"/>
      <c r="I122" s="37">
        <f>SUBTOTAL(9,I123:I124)</f>
        <v>0</v>
      </c>
      <c r="J122" s="38">
        <f>SUBTOTAL(9,J123:J124)</f>
        <v>0</v>
      </c>
    </row>
    <row r="123" spans="1:10" ht="30" x14ac:dyDescent="0.25">
      <c r="A123" s="26" t="s">
        <v>240</v>
      </c>
      <c r="B123" s="27"/>
      <c r="C123" s="28"/>
      <c r="D123" s="29" t="s">
        <v>241</v>
      </c>
      <c r="E123" s="27" t="s">
        <v>18</v>
      </c>
      <c r="F123" s="27"/>
      <c r="G123" s="30"/>
      <c r="H123" s="30"/>
      <c r="I123" s="30"/>
      <c r="J123" s="31"/>
    </row>
    <row r="124" spans="1:10" x14ac:dyDescent="0.25">
      <c r="A124" s="26" t="s">
        <v>242</v>
      </c>
      <c r="B124" s="27"/>
      <c r="C124" s="28"/>
      <c r="D124" s="29" t="s">
        <v>243</v>
      </c>
      <c r="E124" s="27" t="s">
        <v>18</v>
      </c>
      <c r="F124" s="27"/>
      <c r="G124" s="30"/>
      <c r="H124" s="30"/>
      <c r="I124" s="30"/>
      <c r="J124" s="31"/>
    </row>
    <row r="125" spans="1:10" x14ac:dyDescent="0.25">
      <c r="A125" s="32" t="s">
        <v>244</v>
      </c>
      <c r="B125" s="33" t="s">
        <v>245</v>
      </c>
      <c r="C125" s="34"/>
      <c r="D125" s="35"/>
      <c r="E125" s="36"/>
      <c r="F125" s="36"/>
      <c r="G125" s="37"/>
      <c r="H125" s="37"/>
      <c r="I125" s="37">
        <f>SUBTOTAL(9,I126:I131)</f>
        <v>0</v>
      </c>
      <c r="J125" s="38">
        <f>SUBTOTAL(9,J126:J131)</f>
        <v>0</v>
      </c>
    </row>
    <row r="126" spans="1:10" ht="30" x14ac:dyDescent="0.25">
      <c r="A126" s="26" t="s">
        <v>246</v>
      </c>
      <c r="B126" s="27"/>
      <c r="C126" s="28"/>
      <c r="D126" s="29" t="s">
        <v>233</v>
      </c>
      <c r="E126" s="27" t="s">
        <v>27</v>
      </c>
      <c r="F126" s="27"/>
      <c r="G126" s="30"/>
      <c r="H126" s="30"/>
      <c r="I126" s="30"/>
      <c r="J126" s="31"/>
    </row>
    <row r="127" spans="1:10" ht="30" x14ac:dyDescent="0.25">
      <c r="A127" s="26" t="s">
        <v>247</v>
      </c>
      <c r="B127" s="27"/>
      <c r="C127" s="28"/>
      <c r="D127" s="29" t="s">
        <v>248</v>
      </c>
      <c r="E127" s="27" t="s">
        <v>249</v>
      </c>
      <c r="F127" s="27"/>
      <c r="G127" s="30"/>
      <c r="H127" s="30"/>
      <c r="I127" s="30"/>
      <c r="J127" s="31"/>
    </row>
    <row r="128" spans="1:10" ht="60" x14ac:dyDescent="0.25">
      <c r="A128" s="26" t="s">
        <v>250</v>
      </c>
      <c r="B128" s="27"/>
      <c r="C128" s="28"/>
      <c r="D128" s="29" t="s">
        <v>251</v>
      </c>
      <c r="E128" s="27" t="s">
        <v>79</v>
      </c>
      <c r="F128" s="27"/>
      <c r="G128" s="30"/>
      <c r="H128" s="30"/>
      <c r="I128" s="30"/>
      <c r="J128" s="31"/>
    </row>
    <row r="129" spans="1:12" ht="90" x14ac:dyDescent="0.25">
      <c r="A129" s="26" t="s">
        <v>252</v>
      </c>
      <c r="B129" s="27"/>
      <c r="C129" s="28"/>
      <c r="D129" s="29" t="s">
        <v>253</v>
      </c>
      <c r="E129" s="27" t="s">
        <v>254</v>
      </c>
      <c r="F129" s="27"/>
      <c r="G129" s="30"/>
      <c r="H129" s="30"/>
      <c r="I129" s="30"/>
      <c r="J129" s="31"/>
    </row>
    <row r="130" spans="1:12" x14ac:dyDescent="0.25">
      <c r="A130" s="26" t="s">
        <v>255</v>
      </c>
      <c r="B130" s="27"/>
      <c r="C130" s="28"/>
      <c r="D130" s="29" t="s">
        <v>256</v>
      </c>
      <c r="E130" s="27" t="s">
        <v>18</v>
      </c>
      <c r="F130" s="27"/>
      <c r="G130" s="30"/>
      <c r="H130" s="30"/>
      <c r="I130" s="30"/>
      <c r="J130" s="31"/>
    </row>
    <row r="131" spans="1:12" ht="30" x14ac:dyDescent="0.25">
      <c r="A131" s="26" t="s">
        <v>257</v>
      </c>
      <c r="B131" s="27"/>
      <c r="C131" s="28"/>
      <c r="D131" s="29" t="s">
        <v>258</v>
      </c>
      <c r="E131" s="27" t="s">
        <v>18</v>
      </c>
      <c r="F131" s="27"/>
      <c r="G131" s="30"/>
      <c r="H131" s="30"/>
      <c r="I131" s="30"/>
      <c r="J131" s="31"/>
    </row>
    <row r="132" spans="1:12" x14ac:dyDescent="0.25">
      <c r="A132" s="32" t="s">
        <v>259</v>
      </c>
      <c r="B132" s="33" t="s">
        <v>260</v>
      </c>
      <c r="C132" s="34"/>
      <c r="D132" s="35"/>
      <c r="E132" s="36"/>
      <c r="F132" s="36"/>
      <c r="G132" s="37"/>
      <c r="H132" s="37"/>
      <c r="I132" s="37">
        <f>SUBTOTAL(9,I133:I133)</f>
        <v>0</v>
      </c>
      <c r="J132" s="38">
        <f>SUBTOTAL(9,J133:J133)</f>
        <v>0</v>
      </c>
    </row>
    <row r="133" spans="1:12" ht="45" x14ac:dyDescent="0.25">
      <c r="A133" s="26" t="s">
        <v>261</v>
      </c>
      <c r="B133" s="27"/>
      <c r="C133" s="28"/>
      <c r="D133" s="29" t="s">
        <v>94</v>
      </c>
      <c r="E133" s="27" t="s">
        <v>18</v>
      </c>
      <c r="F133" s="27"/>
      <c r="G133" s="30"/>
      <c r="H133" s="30"/>
      <c r="I133" s="30"/>
      <c r="J133" s="31"/>
      <c r="L133" s="39"/>
    </row>
    <row r="134" spans="1:12" x14ac:dyDescent="0.25">
      <c r="A134" s="32" t="s">
        <v>262</v>
      </c>
      <c r="B134" s="33" t="s">
        <v>263</v>
      </c>
      <c r="C134" s="34"/>
      <c r="D134" s="35"/>
      <c r="E134" s="36"/>
      <c r="F134" s="36"/>
      <c r="G134" s="37"/>
      <c r="H134" s="37"/>
      <c r="I134" s="37">
        <f>SUBTOTAL(9,I135:I142)</f>
        <v>0</v>
      </c>
      <c r="J134" s="38">
        <f>SUBTOTAL(9,J135:J142)</f>
        <v>0</v>
      </c>
    </row>
    <row r="135" spans="1:12" x14ac:dyDescent="0.25">
      <c r="A135" s="32" t="s">
        <v>264</v>
      </c>
      <c r="B135" s="33" t="s">
        <v>265</v>
      </c>
      <c r="C135" s="34"/>
      <c r="D135" s="35"/>
      <c r="E135" s="36"/>
      <c r="F135" s="36"/>
      <c r="G135" s="37"/>
      <c r="H135" s="37"/>
      <c r="I135" s="37">
        <f>SUBTOTAL(9,I136:I138)</f>
        <v>0</v>
      </c>
      <c r="J135" s="38">
        <f>SUBTOTAL(9,J136:J138)</f>
        <v>0</v>
      </c>
    </row>
    <row r="136" spans="1:12" x14ac:dyDescent="0.25">
      <c r="A136" s="26" t="s">
        <v>266</v>
      </c>
      <c r="B136" s="27"/>
      <c r="C136" s="28"/>
      <c r="D136" s="29" t="s">
        <v>267</v>
      </c>
      <c r="E136" s="27" t="s">
        <v>249</v>
      </c>
      <c r="F136" s="27"/>
      <c r="G136" s="30"/>
      <c r="H136" s="30"/>
      <c r="I136" s="30"/>
      <c r="J136" s="31"/>
    </row>
    <row r="137" spans="1:12" ht="30" x14ac:dyDescent="0.25">
      <c r="A137" s="26" t="s">
        <v>268</v>
      </c>
      <c r="B137" s="27"/>
      <c r="C137" s="28"/>
      <c r="D137" s="29" t="s">
        <v>269</v>
      </c>
      <c r="E137" s="27" t="s">
        <v>249</v>
      </c>
      <c r="F137" s="27"/>
      <c r="G137" s="30"/>
      <c r="H137" s="30"/>
      <c r="I137" s="30"/>
      <c r="J137" s="31"/>
    </row>
    <row r="138" spans="1:12" ht="30" x14ac:dyDescent="0.25">
      <c r="A138" s="26" t="s">
        <v>270</v>
      </c>
      <c r="B138" s="27"/>
      <c r="C138" s="28"/>
      <c r="D138" s="29" t="s">
        <v>271</v>
      </c>
      <c r="E138" s="27" t="s">
        <v>249</v>
      </c>
      <c r="F138" s="27"/>
      <c r="G138" s="30"/>
      <c r="H138" s="30"/>
      <c r="I138" s="30"/>
      <c r="J138" s="31"/>
    </row>
    <row r="139" spans="1:12" x14ac:dyDescent="0.25">
      <c r="A139" s="32" t="s">
        <v>272</v>
      </c>
      <c r="B139" s="33" t="s">
        <v>273</v>
      </c>
      <c r="C139" s="34"/>
      <c r="D139" s="35"/>
      <c r="E139" s="36"/>
      <c r="F139" s="36"/>
      <c r="G139" s="37"/>
      <c r="H139" s="37"/>
      <c r="I139" s="37">
        <f>SUBTOTAL(9,I140:I142)</f>
        <v>0</v>
      </c>
      <c r="J139" s="38">
        <f>SUBTOTAL(9,J140:J142)</f>
        <v>0</v>
      </c>
    </row>
    <row r="140" spans="1:12" ht="165" x14ac:dyDescent="0.25">
      <c r="A140" s="26" t="s">
        <v>274</v>
      </c>
      <c r="B140" s="27"/>
      <c r="C140" s="28"/>
      <c r="D140" s="29" t="s">
        <v>275</v>
      </c>
      <c r="E140" s="27" t="s">
        <v>27</v>
      </c>
      <c r="F140" s="27"/>
      <c r="G140" s="30"/>
      <c r="H140" s="30"/>
      <c r="I140" s="30"/>
      <c r="J140" s="31"/>
    </row>
    <row r="141" spans="1:12" ht="165" x14ac:dyDescent="0.25">
      <c r="A141" s="26" t="s">
        <v>276</v>
      </c>
      <c r="B141" s="27"/>
      <c r="C141" s="28"/>
      <c r="D141" s="29" t="s">
        <v>277</v>
      </c>
      <c r="E141" s="27" t="s">
        <v>27</v>
      </c>
      <c r="F141" s="27"/>
      <c r="G141" s="30"/>
      <c r="H141" s="30"/>
      <c r="I141" s="30"/>
      <c r="J141" s="31"/>
    </row>
    <row r="142" spans="1:12" ht="165.75" thickBot="1" x14ac:dyDescent="0.3">
      <c r="A142" s="40" t="s">
        <v>278</v>
      </c>
      <c r="B142" s="41"/>
      <c r="C142" s="42"/>
      <c r="D142" s="43" t="s">
        <v>279</v>
      </c>
      <c r="E142" s="41" t="s">
        <v>27</v>
      </c>
      <c r="F142" s="41"/>
      <c r="G142" s="44"/>
      <c r="H142" s="44"/>
      <c r="I142" s="44"/>
      <c r="J142" s="45"/>
    </row>
    <row r="143" spans="1:12" ht="15.75" thickBot="1" x14ac:dyDescent="0.3"/>
    <row r="144" spans="1:12" ht="16.5" thickBot="1" x14ac:dyDescent="0.3">
      <c r="A144" s="51" t="s">
        <v>280</v>
      </c>
      <c r="B144" s="52"/>
      <c r="C144" s="52"/>
      <c r="D144" s="52"/>
      <c r="E144" s="52"/>
      <c r="F144" s="52"/>
      <c r="G144" s="52"/>
      <c r="H144" s="53"/>
      <c r="I144" s="46">
        <f>SUBTOTAL(9,I12:I142)-I145</f>
        <v>0</v>
      </c>
      <c r="J144" s="46">
        <f>SUBTOTAL(9,J12:J142)-J145</f>
        <v>0</v>
      </c>
    </row>
    <row r="145" spans="1:10" ht="16.5" thickBot="1" x14ac:dyDescent="0.3">
      <c r="A145" s="51" t="s">
        <v>281</v>
      </c>
      <c r="B145" s="52"/>
      <c r="C145" s="52"/>
      <c r="D145" s="52"/>
      <c r="E145" s="52"/>
      <c r="F145" s="52"/>
      <c r="G145" s="52"/>
      <c r="H145" s="53"/>
      <c r="I145" s="46">
        <f>SUBTOTAL(9,I63,I65,I99)</f>
        <v>0</v>
      </c>
      <c r="J145" s="46">
        <f>SUBTOTAL(9,J63,J65,J99)</f>
        <v>0</v>
      </c>
    </row>
    <row r="146" spans="1:10" ht="16.5" thickBot="1" x14ac:dyDescent="0.3">
      <c r="A146" s="51" t="s">
        <v>282</v>
      </c>
      <c r="B146" s="52"/>
      <c r="C146" s="52"/>
      <c r="D146" s="52"/>
      <c r="E146" s="52"/>
      <c r="F146" s="52"/>
      <c r="G146" s="52"/>
      <c r="H146" s="53"/>
      <c r="I146" s="46">
        <f>SUBTOTAL(9,I12:I142)</f>
        <v>0</v>
      </c>
      <c r="J146" s="46">
        <f>SUBTOTAL(9,J12:J142)</f>
        <v>0</v>
      </c>
    </row>
    <row r="147" spans="1:10" ht="15.75" thickBot="1" x14ac:dyDescent="0.3"/>
    <row r="148" spans="1:10" ht="15.75" thickBot="1" x14ac:dyDescent="0.3">
      <c r="A148" s="54" t="s">
        <v>283</v>
      </c>
      <c r="B148" s="55"/>
      <c r="C148" s="55"/>
      <c r="D148" s="55"/>
      <c r="E148" s="55"/>
      <c r="F148" s="55"/>
      <c r="G148" s="55"/>
      <c r="H148" s="55"/>
      <c r="I148" s="55"/>
      <c r="J148" s="56"/>
    </row>
    <row r="149" spans="1:10" ht="15.75" thickBot="1" x14ac:dyDescent="0.3">
      <c r="A149" s="54"/>
      <c r="B149" s="55"/>
      <c r="C149" s="55"/>
      <c r="D149" s="55"/>
      <c r="E149" s="55"/>
      <c r="F149" s="55"/>
      <c r="G149" s="55"/>
      <c r="H149" s="55"/>
      <c r="I149" s="55"/>
      <c r="J149" s="56"/>
    </row>
    <row r="150" spans="1:10" x14ac:dyDescent="0.25">
      <c r="B150" s="47"/>
      <c r="C150" s="48"/>
      <c r="D150" s="48"/>
      <c r="G150" s="49"/>
      <c r="H150" s="49"/>
    </row>
    <row r="151" spans="1:10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</row>
    <row r="152" spans="1:10" x14ac:dyDescent="0.25">
      <c r="D152" s="1"/>
      <c r="G152" s="1"/>
      <c r="H152" s="1"/>
    </row>
    <row r="153" spans="1:10" x14ac:dyDescent="0.25">
      <c r="D153" s="4"/>
      <c r="E153" s="4"/>
      <c r="F153" s="4"/>
      <c r="G153" s="4"/>
      <c r="H153" s="4"/>
    </row>
    <row r="154" spans="1:10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</row>
    <row r="155" spans="1:10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</row>
  </sheetData>
  <autoFilter ref="A1:O155"/>
  <mergeCells count="8">
    <mergeCell ref="A154:J154"/>
    <mergeCell ref="A155:J155"/>
    <mergeCell ref="A144:H144"/>
    <mergeCell ref="A145:H145"/>
    <mergeCell ref="A146:H146"/>
    <mergeCell ref="A148:J148"/>
    <mergeCell ref="A149:J149"/>
    <mergeCell ref="A151:J151"/>
  </mergeCells>
  <printOptions horizontalCentered="1"/>
  <pageMargins left="0.55118110236220474" right="0.43307086614173229" top="0.6692913385826772" bottom="0.78740157480314965" header="0.31496062992125984" footer="0.31496062992125984"/>
  <pageSetup paperSize="9" scale="47" fitToHeight="0" orientation="portrait" r:id="rId1"/>
  <headerFooter alignWithMargins="0"/>
  <rowBreaks count="1" manualBreakCount="1">
    <brk id="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Relatório Sintético</vt:lpstr>
      <vt:lpstr>'Relatório Sintético'!Area_de_impressao</vt:lpstr>
      <vt:lpstr>'Relatório Sintético'!Titulos_de_impressao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Lidiane Alves Mello</dc:creator>
  <cp:lastModifiedBy>Julio Cesar</cp:lastModifiedBy>
  <cp:lastPrinted>2019-10-04T18:15:36Z</cp:lastPrinted>
  <dcterms:created xsi:type="dcterms:W3CDTF">2019-09-30T15:51:37Z</dcterms:created>
  <dcterms:modified xsi:type="dcterms:W3CDTF">2019-10-04T18:16:33Z</dcterms:modified>
</cp:coreProperties>
</file>