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210"/>
  </bookViews>
  <sheets>
    <sheet name="CRON_1727-B" sheetId="21" r:id="rId1"/>
  </sheets>
  <externalReferences>
    <externalReference r:id="rId2"/>
  </externalReferences>
  <definedNames>
    <definedName name="_xlnm._FilterDatabase" localSheetId="0" hidden="1">'CRON_1727-B'!#REF!</definedName>
    <definedName name="_xlnm.Print_Area" localSheetId="0">'CRON_1727-B'!$A$1:$BC$67</definedName>
    <definedName name="_xlnm.Print_Titles" localSheetId="0">'CRON_1727-B'!$A:$C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5" i="21" l="1"/>
  <c r="T55" i="21"/>
  <c r="P55" i="21"/>
  <c r="L55" i="21"/>
  <c r="H55" i="21"/>
  <c r="D55" i="21"/>
  <c r="X55" i="21" l="1"/>
  <c r="AB55" i="21"/>
  <c r="AF55" i="21"/>
  <c r="AN55" i="21" l="1"/>
  <c r="B49" i="21" l="1"/>
  <c r="B41" i="21"/>
  <c r="B33" i="21"/>
  <c r="B25" i="21"/>
  <c r="B17" i="21"/>
  <c r="B15" i="21" l="1"/>
  <c r="B11" i="21"/>
  <c r="B13" i="21"/>
  <c r="AV55" i="21" l="1"/>
  <c r="O57" i="21" l="1"/>
  <c r="O62" i="21"/>
  <c r="K59" i="21"/>
  <c r="O58" i="21"/>
  <c r="M63" i="21"/>
  <c r="K62" i="21"/>
  <c r="O63" i="21"/>
  <c r="M60" i="21"/>
  <c r="K60" i="21" l="1"/>
  <c r="O59" i="21"/>
  <c r="K63" i="21"/>
  <c r="M58" i="21"/>
  <c r="K57" i="21"/>
  <c r="M62" i="21"/>
  <c r="K61" i="21"/>
  <c r="O61" i="21"/>
  <c r="M61" i="21"/>
  <c r="O60" i="21"/>
  <c r="M59" i="21"/>
  <c r="K58" i="21"/>
  <c r="M57" i="21"/>
  <c r="AR55" i="21"/>
</calcChain>
</file>

<file path=xl/sharedStrings.xml><?xml version="1.0" encoding="utf-8"?>
<sst xmlns="http://schemas.openxmlformats.org/spreadsheetml/2006/main" count="79" uniqueCount="65">
  <si>
    <t xml:space="preserve"> </t>
  </si>
  <si>
    <t>ETAPAS</t>
  </si>
  <si>
    <t>CUSTO</t>
  </si>
  <si>
    <t>PROCEDIMENTOS ADMINISTRATIVOS DA UFRJ / MOBILIZAÇÃO DA CONTRATADA</t>
  </si>
  <si>
    <t>—</t>
  </si>
  <si>
    <t>RECEBIMENTO DEFINITIVO</t>
  </si>
  <si>
    <t>TOTAL</t>
  </si>
  <si>
    <t>MÊS 1</t>
  </si>
  <si>
    <t>MÊS 2</t>
  </si>
  <si>
    <t>MÊS 3</t>
  </si>
  <si>
    <t>MÊS 4</t>
  </si>
  <si>
    <t>0.</t>
  </si>
  <si>
    <t>1.</t>
  </si>
  <si>
    <t>2.</t>
  </si>
  <si>
    <t>3.</t>
  </si>
  <si>
    <t>4.</t>
  </si>
  <si>
    <t>NOTAS:</t>
  </si>
  <si>
    <t>MÊS 5</t>
  </si>
  <si>
    <t>BDI 24,87%</t>
  </si>
  <si>
    <t>MÊS 6</t>
  </si>
  <si>
    <t>MÊS 7</t>
  </si>
  <si>
    <t>MÊS 8</t>
  </si>
  <si>
    <t>30 DIAS</t>
  </si>
  <si>
    <t>60 DIAS</t>
  </si>
  <si>
    <t>90 DIAS</t>
  </si>
  <si>
    <t>120 DIAS</t>
  </si>
  <si>
    <t>150 DIAS</t>
  </si>
  <si>
    <t>180 DIAS</t>
  </si>
  <si>
    <t>210 DIAS</t>
  </si>
  <si>
    <t>5.</t>
  </si>
  <si>
    <t>240 DIAS</t>
  </si>
  <si>
    <t>MÊS 9</t>
  </si>
  <si>
    <t>270 DIAS</t>
  </si>
  <si>
    <t>CRONOGRAMA FÍSICO-FINANCEIRO CONTRATUAL</t>
  </si>
  <si>
    <t>3.1</t>
  </si>
  <si>
    <t>3.1.1</t>
  </si>
  <si>
    <t>3.1.2</t>
  </si>
  <si>
    <t>3.1.3</t>
  </si>
  <si>
    <t>Bloco 04</t>
  </si>
  <si>
    <t>Bloco 02 e 03</t>
  </si>
  <si>
    <t>3.2</t>
  </si>
  <si>
    <t>3.2.1</t>
  </si>
  <si>
    <t>3.2.2</t>
  </si>
  <si>
    <t>3.2.3</t>
  </si>
  <si>
    <t>3.3</t>
  </si>
  <si>
    <t>300 DIAS</t>
  </si>
  <si>
    <t>MÊS 10</t>
  </si>
  <si>
    <t>3.4</t>
  </si>
  <si>
    <t>3.4.1</t>
  </si>
  <si>
    <t>3.4.2</t>
  </si>
  <si>
    <t>3.4.3</t>
  </si>
  <si>
    <t>Bloco 01 e Torreões</t>
  </si>
  <si>
    <t>330 DIAS</t>
  </si>
  <si>
    <t>360 DIAS</t>
  </si>
  <si>
    <t>390 DIAS</t>
  </si>
  <si>
    <t>MÊS 11</t>
  </si>
  <si>
    <t>MÊS 12</t>
  </si>
  <si>
    <t>MÊS 13</t>
  </si>
  <si>
    <t>6.</t>
  </si>
  <si>
    <t>RECEBIMENTO PROVISÓRIO</t>
  </si>
  <si>
    <t>2- Os prazos referentes aos subitens da etapa 3 consideram a entrega definitiva dos projetos básicos, executivos e orçamento detalhado.</t>
  </si>
  <si>
    <t>3- Valores com BDI;</t>
  </si>
  <si>
    <t>Obra: Elaboração de projetos básicos e executivos para restauração de fachadas, recuperação estrutural e recuperação da cobertura do Paço São Cristóvão, sede do Museu Nacional</t>
  </si>
  <si>
    <t>Local: Quinta da Boa Vista, São Cristóvão, Rio de Janeiro - RJ</t>
  </si>
  <si>
    <t>1- A Etapa 0 considerada o tempo necessário para os procedimentos administrativos da UFRJ para inicialização do contrato e mobilização da contratada - com duração total de até 10 dias úteis;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</si>
</sst>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 &quot;#,##0.00"/>
    <numFmt numFmtId="165" formatCode="&quot;R$&quot;#,##0.00"/>
    <numFmt numFmtId="166" formatCode="_-&quot;R$&quot;* #,##0.000_-;\-&quot;R$&quot;* #,##0.0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9.85"/>
      <color indexed="8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Arial"/>
      <family val="2"/>
    </font>
    <font>
      <b/>
      <sz val="10"/>
      <color theme="1" tint="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1" fontId="4" fillId="0" borderId="0" applyFill="0" applyBorder="0" applyProtection="0">
      <alignment vertical="center"/>
    </xf>
    <xf numFmtId="0" fontId="1" fillId="0" borderId="0"/>
  </cellStyleXfs>
  <cellXfs count="192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/>
    <xf numFmtId="1" fontId="11" fillId="0" borderId="9" xfId="1" applyNumberFormat="1" applyFont="1" applyBorder="1" applyAlignment="1"/>
    <xf numFmtId="1" fontId="13" fillId="0" borderId="0" xfId="1" applyNumberFormat="1" applyFont="1" applyBorder="1" applyAlignment="1"/>
    <xf numFmtId="1" fontId="12" fillId="0" borderId="0" xfId="1" applyNumberFormat="1" applyFont="1" applyBorder="1" applyAlignment="1"/>
    <xf numFmtId="10" fontId="14" fillId="0" borderId="10" xfId="0" applyNumberFormat="1" applyFont="1" applyBorder="1" applyAlignment="1">
      <alignment horizontal="right"/>
    </xf>
    <xf numFmtId="0" fontId="15" fillId="0" borderId="9" xfId="0" applyFont="1" applyBorder="1"/>
    <xf numFmtId="0" fontId="15" fillId="0" borderId="0" xfId="0" applyFont="1" applyBorder="1"/>
    <xf numFmtId="0" fontId="16" fillId="0" borderId="0" xfId="0" applyFont="1" applyAlignment="1">
      <alignment horizontal="right"/>
    </xf>
    <xf numFmtId="0" fontId="16" fillId="0" borderId="0" xfId="0" applyFont="1"/>
    <xf numFmtId="44" fontId="16" fillId="0" borderId="0" xfId="0" applyNumberFormat="1" applyFont="1" applyAlignment="1">
      <alignment horizontal="right"/>
    </xf>
    <xf numFmtId="4" fontId="11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4" fontId="5" fillId="0" borderId="5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22" fillId="0" borderId="0" xfId="0" applyFont="1" applyBorder="1" applyAlignment="1">
      <alignment horizontal="left"/>
    </xf>
    <xf numFmtId="165" fontId="18" fillId="0" borderId="12" xfId="0" applyNumberFormat="1" applyFont="1" applyFill="1" applyBorder="1" applyAlignment="1">
      <alignment horizontal="center" vertical="center"/>
    </xf>
    <xf numFmtId="165" fontId="18" fillId="0" borderId="18" xfId="0" applyNumberFormat="1" applyFont="1" applyFill="1" applyBorder="1" applyAlignment="1">
      <alignment horizontal="center" vertical="center"/>
    </xf>
    <xf numFmtId="165" fontId="18" fillId="0" borderId="15" xfId="0" applyNumberFormat="1" applyFont="1" applyFill="1" applyBorder="1" applyAlignment="1">
      <alignment horizontal="center" vertical="center"/>
    </xf>
    <xf numFmtId="10" fontId="18" fillId="0" borderId="11" xfId="0" applyNumberFormat="1" applyFont="1" applyFill="1" applyBorder="1" applyAlignment="1">
      <alignment vertical="center"/>
    </xf>
    <xf numFmtId="165" fontId="18" fillId="0" borderId="12" xfId="0" applyNumberFormat="1" applyFont="1" applyFill="1" applyBorder="1" applyAlignment="1">
      <alignment vertical="center"/>
    </xf>
    <xf numFmtId="10" fontId="18" fillId="0" borderId="16" xfId="0" applyNumberFormat="1" applyFont="1" applyFill="1" applyBorder="1" applyAlignment="1">
      <alignment vertical="center"/>
    </xf>
    <xf numFmtId="165" fontId="18" fillId="0" borderId="2" xfId="0" applyNumberFormat="1" applyFont="1" applyFill="1" applyBorder="1" applyAlignment="1">
      <alignment vertical="center"/>
    </xf>
    <xf numFmtId="165" fontId="18" fillId="0" borderId="18" xfId="0" applyNumberFormat="1" applyFont="1" applyFill="1" applyBorder="1" applyAlignment="1">
      <alignment vertical="center"/>
    </xf>
    <xf numFmtId="165" fontId="18" fillId="0" borderId="4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165" fontId="18" fillId="0" borderId="16" xfId="0" applyNumberFormat="1" applyFont="1" applyFill="1" applyBorder="1" applyAlignment="1">
      <alignment horizontal="center" vertical="center"/>
    </xf>
    <xf numFmtId="165" fontId="18" fillId="0" borderId="17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right" vertical="center"/>
    </xf>
    <xf numFmtId="165" fontId="18" fillId="0" borderId="16" xfId="0" applyNumberFormat="1" applyFont="1" applyFill="1" applyBorder="1" applyAlignment="1">
      <alignment horizontal="right" vertical="center"/>
    </xf>
    <xf numFmtId="165" fontId="18" fillId="0" borderId="17" xfId="0" applyNumberFormat="1" applyFont="1" applyFill="1" applyBorder="1" applyAlignment="1">
      <alignment horizontal="right" vertical="center"/>
    </xf>
    <xf numFmtId="165" fontId="18" fillId="0" borderId="12" xfId="0" applyNumberFormat="1" applyFont="1" applyFill="1" applyBorder="1" applyAlignment="1">
      <alignment horizontal="right" vertical="center"/>
    </xf>
    <xf numFmtId="165" fontId="18" fillId="0" borderId="18" xfId="0" applyNumberFormat="1" applyFont="1" applyFill="1" applyBorder="1" applyAlignment="1">
      <alignment horizontal="right" vertical="center"/>
    </xf>
    <xf numFmtId="165" fontId="18" fillId="0" borderId="15" xfId="0" applyNumberFormat="1" applyFont="1" applyFill="1" applyBorder="1" applyAlignment="1">
      <alignment horizontal="right" vertical="center"/>
    </xf>
    <xf numFmtId="9" fontId="6" fillId="0" borderId="16" xfId="0" applyNumberFormat="1" applyFont="1" applyFill="1" applyBorder="1" applyAlignment="1">
      <alignment vertical="center"/>
    </xf>
    <xf numFmtId="9" fontId="6" fillId="0" borderId="17" xfId="0" applyNumberFormat="1" applyFont="1" applyFill="1" applyBorder="1" applyAlignment="1">
      <alignment vertical="center"/>
    </xf>
    <xf numFmtId="9" fontId="6" fillId="0" borderId="18" xfId="0" applyNumberFormat="1" applyFont="1" applyFill="1" applyBorder="1" applyAlignment="1">
      <alignment vertical="center"/>
    </xf>
    <xf numFmtId="9" fontId="6" fillId="0" borderId="15" xfId="0" applyNumberFormat="1" applyFont="1" applyFill="1" applyBorder="1" applyAlignment="1">
      <alignment vertical="center"/>
    </xf>
    <xf numFmtId="10" fontId="23" fillId="0" borderId="11" xfId="0" applyNumberFormat="1" applyFont="1" applyFill="1" applyBorder="1" applyAlignment="1">
      <alignment vertical="center"/>
    </xf>
    <xf numFmtId="10" fontId="23" fillId="0" borderId="17" xfId="0" applyNumberFormat="1" applyFont="1" applyFill="1" applyBorder="1" applyAlignment="1">
      <alignment vertical="center"/>
    </xf>
    <xf numFmtId="10" fontId="23" fillId="0" borderId="2" xfId="0" applyNumberFormat="1" applyFont="1" applyFill="1" applyBorder="1" applyAlignment="1">
      <alignment vertical="center"/>
    </xf>
    <xf numFmtId="10" fontId="23" fillId="0" borderId="16" xfId="0" applyNumberFormat="1" applyFont="1" applyFill="1" applyBorder="1" applyAlignment="1">
      <alignment vertical="center"/>
    </xf>
    <xf numFmtId="165" fontId="23" fillId="0" borderId="12" xfId="0" applyNumberFormat="1" applyFont="1" applyFill="1" applyBorder="1" applyAlignment="1">
      <alignment vertical="center"/>
    </xf>
    <xf numFmtId="165" fontId="23" fillId="0" borderId="15" xfId="0" applyNumberFormat="1" applyFont="1" applyFill="1" applyBorder="1" applyAlignment="1">
      <alignment vertical="center"/>
    </xf>
    <xf numFmtId="165" fontId="23" fillId="0" borderId="18" xfId="0" applyNumberFormat="1" applyFont="1" applyFill="1" applyBorder="1" applyAlignment="1">
      <alignment vertical="center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11" xfId="0" applyNumberFormat="1" applyFont="1" applyFill="1" applyBorder="1" applyAlignment="1">
      <alignment horizontal="center" vertical="center"/>
    </xf>
    <xf numFmtId="165" fontId="23" fillId="0" borderId="16" xfId="0" applyNumberFormat="1" applyFont="1" applyFill="1" applyBorder="1" applyAlignment="1">
      <alignment horizontal="center" vertical="center"/>
    </xf>
    <xf numFmtId="165" fontId="23" fillId="0" borderId="17" xfId="0" applyNumberFormat="1" applyFont="1" applyFill="1" applyBorder="1" applyAlignment="1">
      <alignment horizontal="center" vertical="center"/>
    </xf>
    <xf numFmtId="165" fontId="23" fillId="0" borderId="4" xfId="0" applyNumberFormat="1" applyFont="1" applyFill="1" applyBorder="1" applyAlignment="1">
      <alignment horizontal="center" vertical="center"/>
    </xf>
    <xf numFmtId="165" fontId="23" fillId="0" borderId="12" xfId="0" applyNumberFormat="1" applyFont="1" applyFill="1" applyBorder="1" applyAlignment="1">
      <alignment horizontal="center" vertical="center"/>
    </xf>
    <xf numFmtId="165" fontId="23" fillId="0" borderId="18" xfId="0" applyNumberFormat="1" applyFont="1" applyFill="1" applyBorder="1" applyAlignment="1">
      <alignment horizontal="center" vertical="center"/>
    </xf>
    <xf numFmtId="165" fontId="23" fillId="0" borderId="15" xfId="0" applyNumberFormat="1" applyFont="1" applyFill="1" applyBorder="1" applyAlignment="1">
      <alignment horizontal="center" vertical="center"/>
    </xf>
    <xf numFmtId="10" fontId="23" fillId="0" borderId="2" xfId="0" applyNumberFormat="1" applyFont="1" applyFill="1" applyBorder="1" applyAlignment="1">
      <alignment horizontal="center" vertical="center"/>
    </xf>
    <xf numFmtId="0" fontId="12" fillId="0" borderId="0" xfId="0" applyFont="1" applyBorder="1" applyAlignment="1"/>
    <xf numFmtId="9" fontId="17" fillId="0" borderId="17" xfId="0" applyNumberFormat="1" applyFont="1" applyFill="1" applyBorder="1" applyAlignment="1">
      <alignment vertical="center"/>
    </xf>
    <xf numFmtId="9" fontId="17" fillId="0" borderId="15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/>
    </xf>
    <xf numFmtId="165" fontId="18" fillId="6" borderId="21" xfId="0" applyNumberFormat="1" applyFont="1" applyFill="1" applyBorder="1" applyAlignment="1">
      <alignment vertical="center"/>
    </xf>
    <xf numFmtId="165" fontId="18" fillId="6" borderId="22" xfId="0" applyNumberFormat="1" applyFont="1" applyFill="1" applyBorder="1" applyAlignment="1">
      <alignment vertical="center"/>
    </xf>
    <xf numFmtId="166" fontId="16" fillId="0" borderId="0" xfId="0" applyNumberFormat="1" applyFont="1" applyAlignment="1">
      <alignment horizontal="right"/>
    </xf>
    <xf numFmtId="0" fontId="9" fillId="0" borderId="7" xfId="0" applyFont="1" applyBorder="1" applyAlignment="1"/>
    <xf numFmtId="0" fontId="9" fillId="0" borderId="8" xfId="0" applyFont="1" applyBorder="1" applyAlignment="1"/>
    <xf numFmtId="9" fontId="17" fillId="0" borderId="11" xfId="0" applyNumberFormat="1" applyFont="1" applyFill="1" applyBorder="1" applyAlignment="1">
      <alignment vertical="center"/>
    </xf>
    <xf numFmtId="9" fontId="17" fillId="0" borderId="16" xfId="0" applyNumberFormat="1" applyFont="1" applyFill="1" applyBorder="1" applyAlignment="1">
      <alignment vertical="center"/>
    </xf>
    <xf numFmtId="9" fontId="17" fillId="0" borderId="12" xfId="0" applyNumberFormat="1" applyFont="1" applyFill="1" applyBorder="1" applyAlignment="1">
      <alignment vertical="center"/>
    </xf>
    <xf numFmtId="9" fontId="17" fillId="0" borderId="18" xfId="0" applyNumberFormat="1" applyFont="1" applyFill="1" applyBorder="1" applyAlignment="1">
      <alignment vertical="center"/>
    </xf>
    <xf numFmtId="165" fontId="18" fillId="6" borderId="21" xfId="0" applyNumberFormat="1" applyFont="1" applyFill="1" applyBorder="1" applyAlignment="1">
      <alignment horizontal="center" vertical="center"/>
    </xf>
    <xf numFmtId="165" fontId="18" fillId="6" borderId="22" xfId="0" applyNumberFormat="1" applyFont="1" applyFill="1" applyBorder="1" applyAlignment="1">
      <alignment horizontal="center" vertical="center"/>
    </xf>
    <xf numFmtId="165" fontId="18" fillId="6" borderId="23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0" fontId="9" fillId="0" borderId="25" xfId="0" applyFont="1" applyBorder="1" applyAlignment="1"/>
    <xf numFmtId="0" fontId="10" fillId="0" borderId="0" xfId="0" applyFont="1" applyBorder="1"/>
    <xf numFmtId="0" fontId="12" fillId="0" borderId="9" xfId="0" applyFont="1" applyBorder="1" applyAlignment="1"/>
    <xf numFmtId="1" fontId="12" fillId="0" borderId="10" xfId="1" applyNumberFormat="1" applyFont="1" applyBorder="1" applyAlignment="1"/>
    <xf numFmtId="0" fontId="15" fillId="0" borderId="10" xfId="0" applyFont="1" applyBorder="1"/>
    <xf numFmtId="165" fontId="18" fillId="0" borderId="26" xfId="0" applyNumberFormat="1" applyFont="1" applyFill="1" applyBorder="1" applyAlignment="1">
      <alignment horizontal="center" vertical="center"/>
    </xf>
    <xf numFmtId="165" fontId="18" fillId="0" borderId="27" xfId="0" applyNumberFormat="1" applyFont="1" applyFill="1" applyBorder="1" applyAlignment="1">
      <alignment horizontal="center" vertical="center"/>
    </xf>
    <xf numFmtId="0" fontId="16" fillId="0" borderId="0" xfId="0" applyFont="1" applyBorder="1"/>
    <xf numFmtId="165" fontId="18" fillId="0" borderId="26" xfId="0" applyNumberFormat="1" applyFont="1" applyFill="1" applyBorder="1" applyAlignment="1">
      <alignment horizontal="right" vertical="center"/>
    </xf>
    <xf numFmtId="165" fontId="18" fillId="0" borderId="27" xfId="0" applyNumberFormat="1" applyFont="1" applyFill="1" applyBorder="1" applyAlignment="1">
      <alignment horizontal="right" vertical="center"/>
    </xf>
    <xf numFmtId="9" fontId="17" fillId="0" borderId="26" xfId="0" applyNumberFormat="1" applyFont="1" applyFill="1" applyBorder="1" applyAlignment="1">
      <alignment vertical="center"/>
    </xf>
    <xf numFmtId="9" fontId="17" fillId="0" borderId="27" xfId="0" applyNumberFormat="1" applyFont="1" applyFill="1" applyBorder="1" applyAlignment="1">
      <alignment vertical="center"/>
    </xf>
    <xf numFmtId="0" fontId="10" fillId="0" borderId="9" xfId="0" applyFont="1" applyBorder="1"/>
    <xf numFmtId="0" fontId="10" fillId="0" borderId="10" xfId="0" applyFont="1" applyBorder="1"/>
    <xf numFmtId="164" fontId="10" fillId="0" borderId="0" xfId="0" applyNumberFormat="1" applyFont="1" applyBorder="1"/>
    <xf numFmtId="0" fontId="20" fillId="0" borderId="9" xfId="0" applyFont="1" applyBorder="1"/>
    <xf numFmtId="0" fontId="19" fillId="0" borderId="0" xfId="0" applyFont="1" applyBorder="1" applyAlignment="1">
      <alignment horizontal="left" vertical="top"/>
    </xf>
    <xf numFmtId="0" fontId="19" fillId="0" borderId="10" xfId="0" applyFont="1" applyBorder="1" applyAlignment="1">
      <alignment horizontal="left" vertical="top"/>
    </xf>
    <xf numFmtId="0" fontId="19" fillId="0" borderId="0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10" fontId="23" fillId="0" borderId="2" xfId="0" applyNumberFormat="1" applyFont="1" applyFill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0" fontId="23" fillId="0" borderId="23" xfId="0" applyNumberFormat="1" applyFont="1" applyFill="1" applyBorder="1" applyAlignment="1">
      <alignment horizontal="center" vertical="center"/>
    </xf>
    <xf numFmtId="165" fontId="18" fillId="0" borderId="21" xfId="0" applyNumberFormat="1" applyFont="1" applyFill="1" applyBorder="1" applyAlignment="1">
      <alignment horizontal="center" vertical="center"/>
    </xf>
    <xf numFmtId="165" fontId="18" fillId="0" borderId="23" xfId="0" applyNumberFormat="1" applyFont="1" applyFill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/>
    </xf>
    <xf numFmtId="14" fontId="7" fillId="0" borderId="10" xfId="0" applyNumberFormat="1" applyFont="1" applyBorder="1" applyAlignment="1">
      <alignment horizontal="center"/>
    </xf>
    <xf numFmtId="10" fontId="8" fillId="5" borderId="21" xfId="0" applyNumberFormat="1" applyFont="1" applyFill="1" applyBorder="1" applyAlignment="1">
      <alignment horizontal="center" vertical="center"/>
    </xf>
    <xf numFmtId="10" fontId="8" fillId="5" borderId="22" xfId="0" applyNumberFormat="1" applyFont="1" applyFill="1" applyBorder="1" applyAlignment="1">
      <alignment horizontal="center" vertical="center"/>
    </xf>
    <xf numFmtId="10" fontId="8" fillId="5" borderId="23" xfId="0" applyNumberFormat="1" applyFont="1" applyFill="1" applyBorder="1" applyAlignment="1">
      <alignment horizontal="center" vertical="center"/>
    </xf>
    <xf numFmtId="165" fontId="18" fillId="0" borderId="22" xfId="0" applyNumberFormat="1" applyFont="1" applyFill="1" applyBorder="1" applyAlignment="1">
      <alignment horizontal="center" vertical="center"/>
    </xf>
    <xf numFmtId="10" fontId="8" fillId="5" borderId="21" xfId="0" applyNumberFormat="1" applyFont="1" applyFill="1" applyBorder="1" applyAlignment="1">
      <alignment horizontal="right" vertical="center"/>
    </xf>
    <xf numFmtId="10" fontId="8" fillId="5" borderId="22" xfId="0" applyNumberFormat="1" applyFont="1" applyFill="1" applyBorder="1" applyAlignment="1">
      <alignment horizontal="right" vertical="center"/>
    </xf>
    <xf numFmtId="10" fontId="8" fillId="5" borderId="23" xfId="0" applyNumberFormat="1" applyFont="1" applyFill="1" applyBorder="1" applyAlignment="1">
      <alignment horizontal="right" vertical="center"/>
    </xf>
    <xf numFmtId="165" fontId="18" fillId="0" borderId="21" xfId="0" applyNumberFormat="1" applyFont="1" applyFill="1" applyBorder="1" applyAlignment="1">
      <alignment horizontal="right" vertical="center"/>
    </xf>
    <xf numFmtId="165" fontId="18" fillId="0" borderId="22" xfId="0" applyNumberFormat="1" applyFont="1" applyFill="1" applyBorder="1" applyAlignment="1">
      <alignment horizontal="right" vertical="center"/>
    </xf>
    <xf numFmtId="165" fontId="18" fillId="0" borderId="23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0" fontId="8" fillId="5" borderId="2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0" fontId="23" fillId="0" borderId="21" xfId="0" applyNumberFormat="1" applyFont="1" applyFill="1" applyBorder="1" applyAlignment="1">
      <alignment horizontal="center" vertical="center"/>
    </xf>
    <xf numFmtId="10" fontId="23" fillId="0" borderId="22" xfId="0" applyNumberFormat="1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horizontal="center" vertical="center"/>
    </xf>
    <xf numFmtId="9" fontId="17" fillId="0" borderId="16" xfId="0" applyNumberFormat="1" applyFont="1" applyFill="1" applyBorder="1" applyAlignment="1">
      <alignment horizontal="center" vertical="center"/>
    </xf>
    <xf numFmtId="9" fontId="17" fillId="0" borderId="17" xfId="0" applyNumberFormat="1" applyFont="1" applyFill="1" applyBorder="1" applyAlignment="1">
      <alignment horizontal="center" vertical="center"/>
    </xf>
    <xf numFmtId="9" fontId="17" fillId="0" borderId="12" xfId="0" applyNumberFormat="1" applyFont="1" applyFill="1" applyBorder="1" applyAlignment="1">
      <alignment horizontal="center" vertical="center"/>
    </xf>
    <xf numFmtId="9" fontId="17" fillId="0" borderId="18" xfId="0" applyNumberFormat="1" applyFont="1" applyFill="1" applyBorder="1" applyAlignment="1">
      <alignment horizontal="center" vertical="center"/>
    </xf>
    <xf numFmtId="9" fontId="17" fillId="0" borderId="15" xfId="0" applyNumberFormat="1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9" fontId="6" fillId="0" borderId="16" xfId="0" applyNumberFormat="1" applyFont="1" applyBorder="1" applyAlignment="1">
      <alignment horizontal="center" vertical="center"/>
    </xf>
    <xf numFmtId="9" fontId="6" fillId="0" borderId="17" xfId="0" applyNumberFormat="1" applyFont="1" applyBorder="1" applyAlignment="1">
      <alignment horizontal="center" vertical="center"/>
    </xf>
    <xf numFmtId="9" fontId="6" fillId="0" borderId="12" xfId="0" applyNumberFormat="1" applyFont="1" applyBorder="1" applyAlignment="1">
      <alignment horizontal="center" vertical="center"/>
    </xf>
    <xf numFmtId="9" fontId="6" fillId="0" borderId="18" xfId="0" applyNumberFormat="1" applyFont="1" applyBorder="1" applyAlignment="1">
      <alignment horizontal="center" vertical="center"/>
    </xf>
    <xf numFmtId="9" fontId="6" fillId="0" borderId="15" xfId="0" applyNumberFormat="1" applyFont="1" applyBorder="1" applyAlignment="1">
      <alignment horizontal="center" vertical="center"/>
    </xf>
    <xf numFmtId="0" fontId="8" fillId="5" borderId="1" xfId="0" quotePrefix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/>
    </xf>
    <xf numFmtId="9" fontId="6" fillId="0" borderId="11" xfId="0" applyNumberFormat="1" applyFont="1" applyFill="1" applyBorder="1" applyAlignment="1">
      <alignment horizontal="center" vertical="center"/>
    </xf>
    <xf numFmtId="9" fontId="6" fillId="0" borderId="16" xfId="0" applyNumberFormat="1" applyFont="1" applyFill="1" applyBorder="1" applyAlignment="1">
      <alignment horizontal="center" vertical="center"/>
    </xf>
    <xf numFmtId="9" fontId="6" fillId="0" borderId="17" xfId="0" applyNumberFormat="1" applyFont="1" applyFill="1" applyBorder="1" applyAlignment="1">
      <alignment horizontal="center" vertical="center"/>
    </xf>
    <xf numFmtId="9" fontId="6" fillId="0" borderId="12" xfId="0" applyNumberFormat="1" applyFont="1" applyFill="1" applyBorder="1" applyAlignment="1">
      <alignment horizontal="center" vertical="center"/>
    </xf>
    <xf numFmtId="9" fontId="6" fillId="0" borderId="18" xfId="0" applyNumberFormat="1" applyFont="1" applyFill="1" applyBorder="1" applyAlignment="1">
      <alignment horizontal="center" vertical="center"/>
    </xf>
    <xf numFmtId="9" fontId="6" fillId="0" borderId="1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left" vertical="top" wrapText="1"/>
    </xf>
    <xf numFmtId="0" fontId="19" fillId="0" borderId="32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17" fillId="0" borderId="19" xfId="0" applyNumberFormat="1" applyFont="1" applyFill="1" applyBorder="1" applyAlignment="1">
      <alignment horizontal="center" vertical="center"/>
    </xf>
    <xf numFmtId="164" fontId="17" fillId="0" borderId="14" xfId="0" applyNumberFormat="1" applyFont="1" applyFill="1" applyBorder="1" applyAlignment="1">
      <alignment horizontal="center" vertical="center"/>
    </xf>
    <xf numFmtId="164" fontId="17" fillId="0" borderId="20" xfId="0" applyNumberFormat="1" applyFont="1" applyFill="1" applyBorder="1" applyAlignment="1">
      <alignment horizontal="center" vertical="center"/>
    </xf>
    <xf numFmtId="164" fontId="17" fillId="0" borderId="29" xfId="0" applyNumberFormat="1" applyFont="1" applyFill="1" applyBorder="1" applyAlignment="1">
      <alignment horizontal="center" vertical="center"/>
    </xf>
    <xf numFmtId="9" fontId="17" fillId="0" borderId="11" xfId="0" applyNumberFormat="1" applyFont="1" applyBorder="1" applyAlignment="1">
      <alignment horizontal="center" vertical="center"/>
    </xf>
    <xf numFmtId="9" fontId="17" fillId="0" borderId="16" xfId="0" applyNumberFormat="1" applyFont="1" applyBorder="1" applyAlignment="1">
      <alignment horizontal="center" vertical="center"/>
    </xf>
    <xf numFmtId="9" fontId="17" fillId="0" borderId="17" xfId="0" applyNumberFormat="1" applyFont="1" applyBorder="1" applyAlignment="1">
      <alignment horizontal="center" vertical="center"/>
    </xf>
    <xf numFmtId="9" fontId="17" fillId="0" borderId="13" xfId="0" applyNumberFormat="1" applyFont="1" applyBorder="1" applyAlignment="1">
      <alignment horizontal="center" vertical="center"/>
    </xf>
    <xf numFmtId="9" fontId="17" fillId="0" borderId="0" xfId="0" applyNumberFormat="1" applyFont="1" applyBorder="1" applyAlignment="1">
      <alignment horizontal="center" vertical="center"/>
    </xf>
    <xf numFmtId="9" fontId="17" fillId="0" borderId="24" xfId="0" applyNumberFormat="1" applyFont="1" applyBorder="1" applyAlignment="1">
      <alignment horizontal="center" vertical="center"/>
    </xf>
    <xf numFmtId="9" fontId="17" fillId="0" borderId="13" xfId="0" applyNumberFormat="1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9" fontId="17" fillId="0" borderId="24" xfId="0" applyNumberFormat="1" applyFont="1" applyFill="1" applyBorder="1" applyAlignment="1">
      <alignment horizontal="center" vertical="center"/>
    </xf>
    <xf numFmtId="9" fontId="17" fillId="3" borderId="11" xfId="0" applyNumberFormat="1" applyFont="1" applyFill="1" applyBorder="1" applyAlignment="1">
      <alignment horizontal="center" vertical="center"/>
    </xf>
    <xf numFmtId="9" fontId="17" fillId="3" borderId="16" xfId="0" applyNumberFormat="1" applyFont="1" applyFill="1" applyBorder="1" applyAlignment="1">
      <alignment horizontal="center" vertical="center"/>
    </xf>
    <xf numFmtId="9" fontId="17" fillId="3" borderId="17" xfId="0" applyNumberFormat="1" applyFont="1" applyFill="1" applyBorder="1" applyAlignment="1">
      <alignment horizontal="center" vertical="center"/>
    </xf>
    <xf numFmtId="9" fontId="17" fillId="3" borderId="12" xfId="0" applyNumberFormat="1" applyFont="1" applyFill="1" applyBorder="1" applyAlignment="1">
      <alignment horizontal="center" vertical="center"/>
    </xf>
    <xf numFmtId="9" fontId="17" fillId="3" borderId="18" xfId="0" applyNumberFormat="1" applyFont="1" applyFill="1" applyBorder="1" applyAlignment="1">
      <alignment horizontal="center" vertical="center"/>
    </xf>
    <xf numFmtId="9" fontId="17" fillId="3" borderId="15" xfId="0" applyNumberFormat="1" applyFont="1" applyFill="1" applyBorder="1" applyAlignment="1">
      <alignment horizontal="center" vertical="center"/>
    </xf>
    <xf numFmtId="165" fontId="18" fillId="4" borderId="2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4" fontId="11" fillId="0" borderId="2" xfId="0" applyNumberFormat="1" applyFont="1" applyBorder="1" applyAlignment="1">
      <alignment horizontal="center" vertical="center"/>
    </xf>
    <xf numFmtId="9" fontId="17" fillId="4" borderId="11" xfId="0" applyNumberFormat="1" applyFont="1" applyFill="1" applyBorder="1" applyAlignment="1">
      <alignment horizontal="center" vertical="center"/>
    </xf>
    <xf numFmtId="9" fontId="17" fillId="4" borderId="16" xfId="0" applyNumberFormat="1" applyFont="1" applyFill="1" applyBorder="1" applyAlignment="1">
      <alignment horizontal="center" vertical="center"/>
    </xf>
    <xf numFmtId="9" fontId="17" fillId="4" borderId="17" xfId="0" applyNumberFormat="1" applyFont="1" applyFill="1" applyBorder="1" applyAlignment="1">
      <alignment horizontal="center" vertical="center"/>
    </xf>
    <xf numFmtId="9" fontId="17" fillId="4" borderId="12" xfId="0" applyNumberFormat="1" applyFont="1" applyFill="1" applyBorder="1" applyAlignment="1">
      <alignment horizontal="center" vertical="center"/>
    </xf>
    <xf numFmtId="9" fontId="17" fillId="4" borderId="18" xfId="0" applyNumberFormat="1" applyFont="1" applyFill="1" applyBorder="1" applyAlignment="1">
      <alignment horizontal="center" vertical="center"/>
    </xf>
    <xf numFmtId="9" fontId="17" fillId="4" borderId="15" xfId="0" applyNumberFormat="1" applyFont="1" applyFill="1" applyBorder="1" applyAlignment="1">
      <alignment horizontal="center" vertical="center"/>
    </xf>
    <xf numFmtId="0" fontId="13" fillId="2" borderId="1" xfId="0" quotePrefix="1" applyFont="1" applyFill="1" applyBorder="1" applyAlignment="1">
      <alignment horizontal="center" vertical="center"/>
    </xf>
  </cellXfs>
  <cellStyles count="6">
    <cellStyle name="Normal" xfId="0" builtinId="0"/>
    <cellStyle name="Normal 2" xfId="2"/>
    <cellStyle name="Normal 7" xfId="5"/>
    <cellStyle name="Normal_ORC_0805_F_CCS_IESC_2_ ETAPA_R00" xfId="1"/>
    <cellStyle name="Porcentagem 2" xfId="4"/>
    <cellStyle name="Vírgula 2" xfId="3"/>
  </cellStyles>
  <dxfs count="132"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</dxfs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&#231;amento/DIPLAN_ORCA/PROJETOS_DIRE&#199;&#195;O/UNIDADES_ISOLADAS/MUSEU_NACIONAL/1840/ORCAMENTO/PRELIMINAR/sint&#233;t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 Sintético"/>
      <sheetName val="Plan2"/>
      <sheetName val="Plan3"/>
    </sheetNames>
    <sheetDataSet>
      <sheetData sheetId="0">
        <row r="7">
          <cell r="B7" t="str">
            <v>SERVIÇOS PRELIMINARES / TÉCNICOS</v>
          </cell>
        </row>
        <row r="24">
          <cell r="B24" t="str">
            <v>SERVIÇOS COMPLEMENTARES</v>
          </cell>
        </row>
        <row r="47">
          <cell r="B47" t="str">
            <v>PROJETOS</v>
          </cell>
        </row>
        <row r="48">
          <cell r="B48" t="str">
            <v>CONSULTORIAS E PESQUISAS - IDENTIFICAÇÃO, CONHECIMENTO E DIAGNÓSTICO)</v>
          </cell>
        </row>
        <row r="55">
          <cell r="B55" t="str">
            <v>PROJETOS BÁSICOS</v>
          </cell>
        </row>
        <row r="60">
          <cell r="B60" t="str">
            <v>PROJETOS EXECUTIVOS</v>
          </cell>
        </row>
        <row r="65">
          <cell r="B65" t="str">
            <v>ORÇAMENTO DETALHADO</v>
          </cell>
        </row>
        <row r="67">
          <cell r="B67" t="str">
            <v>GERENCIAMENTO DE OBRAS / FISCALIZAÇAO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63"/>
  <sheetViews>
    <sheetView showGridLines="0" tabSelected="1" showOutlineSymbols="0" view="pageBreakPreview" zoomScale="60" zoomScaleNormal="60" zoomScalePageLayoutView="75" workbookViewId="0">
      <selection activeCell="BE4" sqref="BE4"/>
    </sheetView>
  </sheetViews>
  <sheetFormatPr defaultRowHeight="12" customHeight="1" outlineLevelRow="2" x14ac:dyDescent="0.25"/>
  <cols>
    <col min="1" max="1" width="6.7109375" style="2" customWidth="1"/>
    <col min="2" max="2" width="45.7109375" style="2" customWidth="1"/>
    <col min="3" max="3" width="20.140625" style="2" bestFit="1" customWidth="1"/>
    <col min="4" max="5" width="12.140625" style="2" customWidth="1"/>
    <col min="6" max="7" width="12.140625" style="2" bestFit="1" customWidth="1"/>
    <col min="8" max="55" width="6.7109375" style="2" customWidth="1"/>
    <col min="56" max="57" width="32.7109375" style="1" customWidth="1"/>
    <col min="58" max="16384" width="9.140625" style="2"/>
  </cols>
  <sheetData>
    <row r="1" spans="1:57" ht="30" customHeight="1" x14ac:dyDescent="0.25">
      <c r="A1" s="62" t="s">
        <v>33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72"/>
    </row>
    <row r="2" spans="1:57" ht="49.5" customHeight="1" x14ac:dyDescent="0.25">
      <c r="A2" s="180" t="s">
        <v>62</v>
      </c>
      <c r="B2" s="181"/>
      <c r="C2" s="181"/>
      <c r="D2" s="55"/>
      <c r="E2" s="55"/>
      <c r="F2" s="55"/>
      <c r="G2" s="55"/>
      <c r="H2" s="55"/>
      <c r="I2" s="55"/>
      <c r="J2" s="55"/>
      <c r="K2" s="55"/>
      <c r="L2" s="55"/>
      <c r="M2" s="55"/>
      <c r="N2" s="5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73"/>
      <c r="AT2" s="73"/>
      <c r="AU2" s="4"/>
      <c r="AV2" s="4"/>
      <c r="AW2" s="4"/>
      <c r="AX2" s="4"/>
      <c r="AY2" s="4"/>
      <c r="AZ2" s="4"/>
      <c r="BA2" s="4"/>
      <c r="BB2" s="97">
        <v>43290</v>
      </c>
      <c r="BC2" s="98"/>
    </row>
    <row r="3" spans="1:57" ht="15" customHeight="1" x14ac:dyDescent="0.25">
      <c r="A3" s="74" t="s">
        <v>63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8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73"/>
      <c r="AT3" s="73"/>
      <c r="AU3" s="5"/>
      <c r="AV3" s="5"/>
      <c r="AW3" s="5"/>
      <c r="AX3" s="5"/>
      <c r="AY3" s="5"/>
      <c r="AZ3" s="5"/>
      <c r="BA3" s="5"/>
      <c r="BB3" s="5"/>
      <c r="BC3" s="6" t="s">
        <v>18</v>
      </c>
    </row>
    <row r="4" spans="1:57" ht="15" customHeight="1" x14ac:dyDescent="0.25">
      <c r="A4" s="3"/>
      <c r="B4" s="16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75"/>
    </row>
    <row r="5" spans="1:57" ht="9.9499999999999993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76"/>
    </row>
    <row r="6" spans="1:57" s="10" customFormat="1" ht="15" customHeight="1" x14ac:dyDescent="0.2">
      <c r="A6" s="154" t="s">
        <v>0</v>
      </c>
      <c r="B6" s="155" t="s">
        <v>1</v>
      </c>
      <c r="C6" s="184" t="s">
        <v>2</v>
      </c>
      <c r="D6" s="109" t="s">
        <v>22</v>
      </c>
      <c r="E6" s="110"/>
      <c r="F6" s="110"/>
      <c r="G6" s="119"/>
      <c r="H6" s="109" t="s">
        <v>23</v>
      </c>
      <c r="I6" s="110"/>
      <c r="J6" s="110"/>
      <c r="K6" s="119"/>
      <c r="L6" s="109" t="s">
        <v>24</v>
      </c>
      <c r="M6" s="110"/>
      <c r="N6" s="110"/>
      <c r="O6" s="119"/>
      <c r="P6" s="109" t="s">
        <v>25</v>
      </c>
      <c r="Q6" s="110"/>
      <c r="R6" s="110"/>
      <c r="S6" s="119"/>
      <c r="T6" s="109" t="s">
        <v>26</v>
      </c>
      <c r="U6" s="110"/>
      <c r="V6" s="110"/>
      <c r="W6" s="119"/>
      <c r="X6" s="109" t="s">
        <v>27</v>
      </c>
      <c r="Y6" s="110"/>
      <c r="Z6" s="110"/>
      <c r="AA6" s="119"/>
      <c r="AB6" s="109" t="s">
        <v>28</v>
      </c>
      <c r="AC6" s="110"/>
      <c r="AD6" s="110"/>
      <c r="AE6" s="119"/>
      <c r="AF6" s="109" t="s">
        <v>30</v>
      </c>
      <c r="AG6" s="110"/>
      <c r="AH6" s="110"/>
      <c r="AI6" s="119"/>
      <c r="AJ6" s="109" t="s">
        <v>32</v>
      </c>
      <c r="AK6" s="110"/>
      <c r="AL6" s="110"/>
      <c r="AM6" s="119"/>
      <c r="AN6" s="109" t="s">
        <v>45</v>
      </c>
      <c r="AO6" s="110"/>
      <c r="AP6" s="110"/>
      <c r="AQ6" s="119"/>
      <c r="AR6" s="109" t="s">
        <v>52</v>
      </c>
      <c r="AS6" s="110"/>
      <c r="AT6" s="110"/>
      <c r="AU6" s="119"/>
      <c r="AV6" s="109" t="s">
        <v>53</v>
      </c>
      <c r="AW6" s="110"/>
      <c r="AX6" s="110"/>
      <c r="AY6" s="119"/>
      <c r="AZ6" s="109" t="s">
        <v>54</v>
      </c>
      <c r="BA6" s="110"/>
      <c r="BB6" s="110"/>
      <c r="BC6" s="111"/>
      <c r="BD6" s="9"/>
      <c r="BE6" s="9"/>
    </row>
    <row r="7" spans="1:57" s="10" customFormat="1" ht="15" customHeight="1" x14ac:dyDescent="0.2">
      <c r="A7" s="154"/>
      <c r="B7" s="155"/>
      <c r="C7" s="184"/>
      <c r="D7" s="112"/>
      <c r="E7" s="113"/>
      <c r="F7" s="113"/>
      <c r="G7" s="120"/>
      <c r="H7" s="112"/>
      <c r="I7" s="113"/>
      <c r="J7" s="113"/>
      <c r="K7" s="120"/>
      <c r="L7" s="112"/>
      <c r="M7" s="113"/>
      <c r="N7" s="113"/>
      <c r="O7" s="120"/>
      <c r="P7" s="112"/>
      <c r="Q7" s="113"/>
      <c r="R7" s="113"/>
      <c r="S7" s="120"/>
      <c r="T7" s="112"/>
      <c r="U7" s="113"/>
      <c r="V7" s="113"/>
      <c r="W7" s="120"/>
      <c r="X7" s="112"/>
      <c r="Y7" s="113"/>
      <c r="Z7" s="113"/>
      <c r="AA7" s="120"/>
      <c r="AB7" s="112"/>
      <c r="AC7" s="113"/>
      <c r="AD7" s="113"/>
      <c r="AE7" s="120"/>
      <c r="AF7" s="112"/>
      <c r="AG7" s="113"/>
      <c r="AH7" s="113"/>
      <c r="AI7" s="120"/>
      <c r="AJ7" s="112"/>
      <c r="AK7" s="113"/>
      <c r="AL7" s="113"/>
      <c r="AM7" s="120"/>
      <c r="AN7" s="112"/>
      <c r="AO7" s="113"/>
      <c r="AP7" s="113"/>
      <c r="AQ7" s="120"/>
      <c r="AR7" s="112"/>
      <c r="AS7" s="113"/>
      <c r="AT7" s="113"/>
      <c r="AU7" s="120"/>
      <c r="AV7" s="112"/>
      <c r="AW7" s="113"/>
      <c r="AX7" s="113"/>
      <c r="AY7" s="120"/>
      <c r="AZ7" s="112"/>
      <c r="BA7" s="113"/>
      <c r="BB7" s="113"/>
      <c r="BC7" s="114"/>
      <c r="BD7" s="9"/>
      <c r="BE7" s="9"/>
    </row>
    <row r="8" spans="1:57" s="10" customFormat="1" ht="15" customHeight="1" x14ac:dyDescent="0.2">
      <c r="A8" s="154"/>
      <c r="B8" s="155"/>
      <c r="C8" s="184"/>
      <c r="D8" s="115" t="s">
        <v>7</v>
      </c>
      <c r="E8" s="116"/>
      <c r="F8" s="116"/>
      <c r="G8" s="121"/>
      <c r="H8" s="115" t="s">
        <v>8</v>
      </c>
      <c r="I8" s="116"/>
      <c r="J8" s="116"/>
      <c r="K8" s="121"/>
      <c r="L8" s="115" t="s">
        <v>9</v>
      </c>
      <c r="M8" s="116"/>
      <c r="N8" s="116"/>
      <c r="O8" s="121"/>
      <c r="P8" s="115" t="s">
        <v>10</v>
      </c>
      <c r="Q8" s="116"/>
      <c r="R8" s="116"/>
      <c r="S8" s="121"/>
      <c r="T8" s="115" t="s">
        <v>17</v>
      </c>
      <c r="U8" s="116"/>
      <c r="V8" s="116"/>
      <c r="W8" s="121"/>
      <c r="X8" s="115" t="s">
        <v>19</v>
      </c>
      <c r="Y8" s="116"/>
      <c r="Z8" s="116"/>
      <c r="AA8" s="121"/>
      <c r="AB8" s="115" t="s">
        <v>20</v>
      </c>
      <c r="AC8" s="116"/>
      <c r="AD8" s="116"/>
      <c r="AE8" s="121"/>
      <c r="AF8" s="115" t="s">
        <v>21</v>
      </c>
      <c r="AG8" s="116"/>
      <c r="AH8" s="116"/>
      <c r="AI8" s="121"/>
      <c r="AJ8" s="115" t="s">
        <v>31</v>
      </c>
      <c r="AK8" s="116"/>
      <c r="AL8" s="116"/>
      <c r="AM8" s="121"/>
      <c r="AN8" s="115" t="s">
        <v>46</v>
      </c>
      <c r="AO8" s="116"/>
      <c r="AP8" s="116"/>
      <c r="AQ8" s="121"/>
      <c r="AR8" s="115" t="s">
        <v>55</v>
      </c>
      <c r="AS8" s="116"/>
      <c r="AT8" s="116"/>
      <c r="AU8" s="121"/>
      <c r="AV8" s="115" t="s">
        <v>56</v>
      </c>
      <c r="AW8" s="116"/>
      <c r="AX8" s="116"/>
      <c r="AY8" s="121"/>
      <c r="AZ8" s="115" t="s">
        <v>57</v>
      </c>
      <c r="BA8" s="116"/>
      <c r="BB8" s="116"/>
      <c r="BC8" s="117"/>
      <c r="BD8" s="9"/>
      <c r="BE8" s="9"/>
    </row>
    <row r="9" spans="1:57" s="10" customFormat="1" ht="15" customHeight="1" x14ac:dyDescent="0.2">
      <c r="A9" s="191" t="s">
        <v>11</v>
      </c>
      <c r="B9" s="136" t="s">
        <v>3</v>
      </c>
      <c r="C9" s="137" t="s">
        <v>4</v>
      </c>
      <c r="D9" s="148">
        <v>1</v>
      </c>
      <c r="E9" s="150"/>
      <c r="F9" s="35"/>
      <c r="G9" s="36"/>
      <c r="H9" s="148"/>
      <c r="I9" s="149"/>
      <c r="J9" s="149"/>
      <c r="K9" s="150"/>
      <c r="L9" s="138"/>
      <c r="M9" s="139"/>
      <c r="N9" s="139"/>
      <c r="O9" s="140"/>
      <c r="P9" s="138"/>
      <c r="Q9" s="139"/>
      <c r="R9" s="139"/>
      <c r="S9" s="140"/>
      <c r="T9" s="138"/>
      <c r="U9" s="139"/>
      <c r="V9" s="139"/>
      <c r="W9" s="140"/>
      <c r="X9" s="138"/>
      <c r="Y9" s="139"/>
      <c r="Z9" s="139"/>
      <c r="AA9" s="140"/>
      <c r="AB9" s="138"/>
      <c r="AC9" s="139"/>
      <c r="AD9" s="139"/>
      <c r="AE9" s="140"/>
      <c r="AF9" s="138"/>
      <c r="AG9" s="139"/>
      <c r="AH9" s="139"/>
      <c r="AI9" s="140"/>
      <c r="AJ9" s="138"/>
      <c r="AK9" s="139"/>
      <c r="AL9" s="139"/>
      <c r="AM9" s="140"/>
      <c r="AN9" s="29"/>
      <c r="AO9" s="30"/>
      <c r="AP9" s="30"/>
      <c r="AQ9" s="28"/>
      <c r="AR9" s="29"/>
      <c r="AS9" s="30"/>
      <c r="AT9" s="30"/>
      <c r="AU9" s="28"/>
      <c r="AV9" s="29"/>
      <c r="AW9" s="30"/>
      <c r="AX9" s="30"/>
      <c r="AY9" s="28"/>
      <c r="AZ9" s="29"/>
      <c r="BA9" s="30"/>
      <c r="BB9" s="30"/>
      <c r="BC9" s="77"/>
      <c r="BD9" s="9"/>
      <c r="BE9" s="9"/>
    </row>
    <row r="10" spans="1:57" s="10" customFormat="1" ht="15" customHeight="1" x14ac:dyDescent="0.2">
      <c r="A10" s="135"/>
      <c r="B10" s="136"/>
      <c r="C10" s="137"/>
      <c r="D10" s="151"/>
      <c r="E10" s="153"/>
      <c r="F10" s="37"/>
      <c r="G10" s="38"/>
      <c r="H10" s="151"/>
      <c r="I10" s="152"/>
      <c r="J10" s="152"/>
      <c r="K10" s="153"/>
      <c r="L10" s="141"/>
      <c r="M10" s="142"/>
      <c r="N10" s="142"/>
      <c r="O10" s="143"/>
      <c r="P10" s="141"/>
      <c r="Q10" s="142"/>
      <c r="R10" s="142"/>
      <c r="S10" s="143"/>
      <c r="T10" s="141"/>
      <c r="U10" s="142"/>
      <c r="V10" s="142"/>
      <c r="W10" s="143"/>
      <c r="X10" s="141"/>
      <c r="Y10" s="142"/>
      <c r="Z10" s="142"/>
      <c r="AA10" s="143"/>
      <c r="AB10" s="141"/>
      <c r="AC10" s="142"/>
      <c r="AD10" s="142"/>
      <c r="AE10" s="143"/>
      <c r="AF10" s="141"/>
      <c r="AG10" s="142"/>
      <c r="AH10" s="142"/>
      <c r="AI10" s="143"/>
      <c r="AJ10" s="141"/>
      <c r="AK10" s="142"/>
      <c r="AL10" s="142"/>
      <c r="AM10" s="143"/>
      <c r="AN10" s="32"/>
      <c r="AO10" s="33"/>
      <c r="AP10" s="33"/>
      <c r="AQ10" s="19"/>
      <c r="AR10" s="32"/>
      <c r="AS10" s="33"/>
      <c r="AT10" s="33"/>
      <c r="AU10" s="19"/>
      <c r="AV10" s="32"/>
      <c r="AW10" s="33"/>
      <c r="AX10" s="33"/>
      <c r="AY10" s="19"/>
      <c r="AZ10" s="32"/>
      <c r="BA10" s="33"/>
      <c r="BB10" s="33"/>
      <c r="BC10" s="78"/>
      <c r="BD10" s="9"/>
      <c r="BE10" s="9"/>
    </row>
    <row r="11" spans="1:57" s="10" customFormat="1" ht="15" customHeight="1" x14ac:dyDescent="0.2">
      <c r="A11" s="134" t="s">
        <v>12</v>
      </c>
      <c r="B11" s="136" t="str">
        <f>'[1]Relatório Sintético'!$B$7</f>
        <v>SERVIÇOS PRELIMINARES / TÉCNICOS</v>
      </c>
      <c r="C11" s="137"/>
      <c r="D11" s="39"/>
      <c r="E11" s="40"/>
      <c r="F11" s="41">
        <v>1</v>
      </c>
      <c r="G11" s="42"/>
      <c r="H11" s="148"/>
      <c r="I11" s="149"/>
      <c r="J11" s="149"/>
      <c r="K11" s="150"/>
      <c r="L11" s="148"/>
      <c r="M11" s="149"/>
      <c r="N11" s="149"/>
      <c r="O11" s="150"/>
      <c r="P11" s="148"/>
      <c r="Q11" s="149"/>
      <c r="R11" s="149"/>
      <c r="S11" s="150"/>
      <c r="T11" s="148"/>
      <c r="U11" s="149"/>
      <c r="V11" s="149"/>
      <c r="W11" s="150"/>
      <c r="X11" s="148"/>
      <c r="Y11" s="149"/>
      <c r="Z11" s="149"/>
      <c r="AA11" s="150"/>
      <c r="AB11" s="148"/>
      <c r="AC11" s="149"/>
      <c r="AD11" s="149"/>
      <c r="AE11" s="150"/>
      <c r="AF11" s="148"/>
      <c r="AG11" s="149"/>
      <c r="AH11" s="149"/>
      <c r="AI11" s="150"/>
      <c r="AJ11" s="148"/>
      <c r="AK11" s="149"/>
      <c r="AL11" s="149"/>
      <c r="AM11" s="150"/>
      <c r="AN11" s="29"/>
      <c r="AO11" s="30"/>
      <c r="AP11" s="30"/>
      <c r="AQ11" s="28"/>
      <c r="AR11" s="29"/>
      <c r="AS11" s="30"/>
      <c r="AT11" s="30"/>
      <c r="AU11" s="28"/>
      <c r="AV11" s="29"/>
      <c r="AW11" s="30"/>
      <c r="AX11" s="30"/>
      <c r="AY11" s="28"/>
      <c r="AZ11" s="29"/>
      <c r="BA11" s="30"/>
      <c r="BB11" s="30"/>
      <c r="BC11" s="77"/>
      <c r="BD11" s="11"/>
      <c r="BE11" s="11"/>
    </row>
    <row r="12" spans="1:57" s="10" customFormat="1" ht="15" customHeight="1" x14ac:dyDescent="0.2">
      <c r="A12" s="135"/>
      <c r="B12" s="136"/>
      <c r="C12" s="137"/>
      <c r="D12" s="43"/>
      <c r="E12" s="44"/>
      <c r="F12" s="23"/>
      <c r="G12" s="45"/>
      <c r="H12" s="151"/>
      <c r="I12" s="152"/>
      <c r="J12" s="152"/>
      <c r="K12" s="153"/>
      <c r="L12" s="151"/>
      <c r="M12" s="152"/>
      <c r="N12" s="152"/>
      <c r="O12" s="153"/>
      <c r="P12" s="151"/>
      <c r="Q12" s="152"/>
      <c r="R12" s="152"/>
      <c r="S12" s="153"/>
      <c r="T12" s="151"/>
      <c r="U12" s="152"/>
      <c r="V12" s="152"/>
      <c r="W12" s="153"/>
      <c r="X12" s="151"/>
      <c r="Y12" s="152"/>
      <c r="Z12" s="152"/>
      <c r="AA12" s="153"/>
      <c r="AB12" s="151"/>
      <c r="AC12" s="152"/>
      <c r="AD12" s="152"/>
      <c r="AE12" s="153"/>
      <c r="AF12" s="151"/>
      <c r="AG12" s="152"/>
      <c r="AH12" s="152"/>
      <c r="AI12" s="153"/>
      <c r="AJ12" s="151"/>
      <c r="AK12" s="152"/>
      <c r="AL12" s="152"/>
      <c r="AM12" s="153"/>
      <c r="AN12" s="32"/>
      <c r="AO12" s="33"/>
      <c r="AP12" s="33"/>
      <c r="AQ12" s="19"/>
      <c r="AR12" s="32"/>
      <c r="AS12" s="33"/>
      <c r="AT12" s="33"/>
      <c r="AU12" s="19"/>
      <c r="AV12" s="32"/>
      <c r="AW12" s="33"/>
      <c r="AX12" s="33"/>
      <c r="AY12" s="19"/>
      <c r="AZ12" s="32"/>
      <c r="BA12" s="33"/>
      <c r="BB12" s="33"/>
      <c r="BC12" s="78"/>
      <c r="BD12" s="11"/>
      <c r="BE12" s="11"/>
    </row>
    <row r="13" spans="1:57" s="10" customFormat="1" ht="15" customHeight="1" x14ac:dyDescent="0.2">
      <c r="A13" s="134" t="s">
        <v>13</v>
      </c>
      <c r="B13" s="136" t="str">
        <f>'[1]Relatório Sintético'!$B$24</f>
        <v>SERVIÇOS COMPLEMENTARES</v>
      </c>
      <c r="C13" s="137"/>
      <c r="D13" s="39"/>
      <c r="E13" s="42"/>
      <c r="F13" s="42"/>
      <c r="G13" s="54">
        <v>0.1</v>
      </c>
      <c r="H13" s="122">
        <v>0.5</v>
      </c>
      <c r="I13" s="123"/>
      <c r="J13" s="123"/>
      <c r="K13" s="123"/>
      <c r="L13" s="122">
        <v>0.4</v>
      </c>
      <c r="M13" s="123"/>
      <c r="N13" s="94"/>
      <c r="O13" s="46"/>
      <c r="P13" s="47"/>
      <c r="Q13" s="48"/>
      <c r="R13" s="48"/>
      <c r="S13" s="49"/>
      <c r="T13" s="47"/>
      <c r="U13" s="48"/>
      <c r="V13" s="48"/>
      <c r="W13" s="49"/>
      <c r="X13" s="47"/>
      <c r="Y13" s="48"/>
      <c r="Z13" s="48"/>
      <c r="AA13" s="49"/>
      <c r="AB13" s="47"/>
      <c r="AC13" s="48"/>
      <c r="AD13" s="48"/>
      <c r="AE13" s="49"/>
      <c r="AF13" s="47"/>
      <c r="AG13" s="48"/>
      <c r="AH13" s="48"/>
      <c r="AI13" s="49"/>
      <c r="AJ13" s="47"/>
      <c r="AK13" s="48"/>
      <c r="AL13" s="48"/>
      <c r="AM13" s="49"/>
      <c r="AN13" s="29"/>
      <c r="AO13" s="30"/>
      <c r="AP13" s="30"/>
      <c r="AQ13" s="28"/>
      <c r="AR13" s="29"/>
      <c r="AS13" s="30"/>
      <c r="AT13" s="30"/>
      <c r="AU13" s="28"/>
      <c r="AV13" s="29"/>
      <c r="AW13" s="30"/>
      <c r="AX13" s="30"/>
      <c r="AY13" s="28"/>
      <c r="AZ13" s="29"/>
      <c r="BA13" s="30"/>
      <c r="BB13" s="30"/>
      <c r="BC13" s="77"/>
      <c r="BD13" s="11"/>
      <c r="BE13" s="11"/>
    </row>
    <row r="14" spans="1:57" s="10" customFormat="1" ht="15" customHeight="1" x14ac:dyDescent="0.2">
      <c r="A14" s="135"/>
      <c r="B14" s="136"/>
      <c r="C14" s="137"/>
      <c r="D14" s="43"/>
      <c r="E14" s="45"/>
      <c r="F14" s="45"/>
      <c r="G14" s="25"/>
      <c r="H14" s="95"/>
      <c r="I14" s="102"/>
      <c r="J14" s="102"/>
      <c r="K14" s="96"/>
      <c r="L14" s="95"/>
      <c r="M14" s="102"/>
      <c r="N14" s="96"/>
      <c r="O14" s="50"/>
      <c r="P14" s="51"/>
      <c r="Q14" s="52"/>
      <c r="R14" s="52"/>
      <c r="S14" s="53"/>
      <c r="T14" s="51"/>
      <c r="U14" s="52"/>
      <c r="V14" s="52"/>
      <c r="W14" s="53"/>
      <c r="X14" s="51"/>
      <c r="Y14" s="52"/>
      <c r="Z14" s="52"/>
      <c r="AA14" s="53"/>
      <c r="AB14" s="51"/>
      <c r="AC14" s="52"/>
      <c r="AD14" s="52"/>
      <c r="AE14" s="53"/>
      <c r="AF14" s="51"/>
      <c r="AG14" s="52"/>
      <c r="AH14" s="52"/>
      <c r="AI14" s="53"/>
      <c r="AJ14" s="51"/>
      <c r="AK14" s="52"/>
      <c r="AL14" s="52"/>
      <c r="AM14" s="53"/>
      <c r="AN14" s="32"/>
      <c r="AO14" s="33"/>
      <c r="AP14" s="33"/>
      <c r="AQ14" s="19"/>
      <c r="AR14" s="32"/>
      <c r="AS14" s="33"/>
      <c r="AT14" s="33"/>
      <c r="AU14" s="19"/>
      <c r="AV14" s="32"/>
      <c r="AW14" s="33"/>
      <c r="AX14" s="33"/>
      <c r="AY14" s="19"/>
      <c r="AZ14" s="32"/>
      <c r="BA14" s="33"/>
      <c r="BB14" s="33"/>
      <c r="BC14" s="78"/>
      <c r="BD14" s="61"/>
      <c r="BE14" s="61"/>
    </row>
    <row r="15" spans="1:57" s="10" customFormat="1" ht="15" customHeight="1" x14ac:dyDescent="0.2">
      <c r="A15" s="134" t="s">
        <v>14</v>
      </c>
      <c r="B15" s="136" t="str">
        <f>'[1]Relatório Sintético'!$B$47</f>
        <v>PROJETOS</v>
      </c>
      <c r="C15" s="137"/>
      <c r="D15" s="39"/>
      <c r="E15" s="42"/>
      <c r="F15" s="42"/>
      <c r="G15" s="54">
        <v>1.8999430292366493E-2</v>
      </c>
      <c r="H15" s="122">
        <v>4.1876961696927215E-2</v>
      </c>
      <c r="I15" s="123"/>
      <c r="J15" s="123"/>
      <c r="K15" s="123"/>
      <c r="L15" s="122">
        <v>0.21453214964489176</v>
      </c>
      <c r="M15" s="123"/>
      <c r="N15" s="123"/>
      <c r="O15" s="123"/>
      <c r="P15" s="122">
        <v>0.29204092415879129</v>
      </c>
      <c r="Q15" s="123"/>
      <c r="R15" s="123"/>
      <c r="S15" s="123"/>
      <c r="T15" s="122">
        <v>6.795386224844685E-2</v>
      </c>
      <c r="U15" s="123"/>
      <c r="V15" s="123"/>
      <c r="W15" s="123"/>
      <c r="X15" s="122">
        <v>8.4492651172843047E-2</v>
      </c>
      <c r="Y15" s="123"/>
      <c r="Z15" s="123"/>
      <c r="AA15" s="123"/>
      <c r="AB15" s="122">
        <v>1.2648234061046312E-2</v>
      </c>
      <c r="AC15" s="123"/>
      <c r="AD15" s="123"/>
      <c r="AE15" s="123"/>
      <c r="AF15" s="122">
        <v>0.11008620180714052</v>
      </c>
      <c r="AG15" s="123"/>
      <c r="AH15" s="123"/>
      <c r="AI15" s="123"/>
      <c r="AJ15" s="122">
        <v>0.15736958491754657</v>
      </c>
      <c r="AK15" s="123"/>
      <c r="AL15" s="123"/>
      <c r="AM15" s="123"/>
      <c r="AN15" s="29"/>
      <c r="AO15" s="30"/>
      <c r="AP15" s="30"/>
      <c r="AQ15" s="28"/>
      <c r="AR15" s="29"/>
      <c r="AS15" s="30"/>
      <c r="AT15" s="30"/>
      <c r="AU15" s="28"/>
      <c r="AV15" s="29"/>
      <c r="AW15" s="30"/>
      <c r="AX15" s="30"/>
      <c r="AY15" s="28"/>
      <c r="AZ15" s="29"/>
      <c r="BA15" s="30"/>
      <c r="BB15" s="30"/>
      <c r="BC15" s="77"/>
      <c r="BD15" s="61"/>
      <c r="BE15" s="61"/>
    </row>
    <row r="16" spans="1:57" s="10" customFormat="1" ht="15" customHeight="1" x14ac:dyDescent="0.2">
      <c r="A16" s="135"/>
      <c r="B16" s="136"/>
      <c r="C16" s="137"/>
      <c r="D16" s="43"/>
      <c r="E16" s="45"/>
      <c r="F16" s="45"/>
      <c r="G16" s="25"/>
      <c r="H16" s="95"/>
      <c r="I16" s="102"/>
      <c r="J16" s="102"/>
      <c r="K16" s="96"/>
      <c r="L16" s="95"/>
      <c r="M16" s="102"/>
      <c r="N16" s="102"/>
      <c r="O16" s="96"/>
      <c r="P16" s="95"/>
      <c r="Q16" s="102"/>
      <c r="R16" s="102"/>
      <c r="S16" s="96"/>
      <c r="T16" s="95"/>
      <c r="U16" s="102"/>
      <c r="V16" s="102"/>
      <c r="W16" s="96"/>
      <c r="X16" s="95"/>
      <c r="Y16" s="102"/>
      <c r="Z16" s="102"/>
      <c r="AA16" s="96"/>
      <c r="AB16" s="95"/>
      <c r="AC16" s="102"/>
      <c r="AD16" s="102"/>
      <c r="AE16" s="96"/>
      <c r="AF16" s="95"/>
      <c r="AG16" s="102"/>
      <c r="AH16" s="102"/>
      <c r="AI16" s="96"/>
      <c r="AJ16" s="95"/>
      <c r="AK16" s="102"/>
      <c r="AL16" s="102"/>
      <c r="AM16" s="96"/>
      <c r="AN16" s="32"/>
      <c r="AO16" s="33"/>
      <c r="AP16" s="33"/>
      <c r="AQ16" s="19"/>
      <c r="AR16" s="32"/>
      <c r="AS16" s="33"/>
      <c r="AT16" s="33"/>
      <c r="AU16" s="19"/>
      <c r="AV16" s="32"/>
      <c r="AW16" s="33"/>
      <c r="AX16" s="33"/>
      <c r="AY16" s="19"/>
      <c r="AZ16" s="32"/>
      <c r="BA16" s="33"/>
      <c r="BB16" s="33"/>
      <c r="BC16" s="78"/>
      <c r="BD16" s="61"/>
      <c r="BE16" s="61"/>
    </row>
    <row r="17" spans="1:57" s="10" customFormat="1" ht="27.75" customHeight="1" x14ac:dyDescent="0.2">
      <c r="A17" s="144" t="s">
        <v>34</v>
      </c>
      <c r="B17" s="146" t="str">
        <f>'[1]Relatório Sintético'!$B$48</f>
        <v>CONSULTORIAS E PESQUISAS - IDENTIFICAÇÃO, CONHECIMENTO E DIAGNÓSTICO)</v>
      </c>
      <c r="C17" s="147"/>
      <c r="D17" s="26"/>
      <c r="E17" s="27"/>
      <c r="F17" s="27"/>
      <c r="G17" s="28"/>
      <c r="H17" s="26"/>
      <c r="I17" s="27"/>
      <c r="J17" s="27"/>
      <c r="K17" s="28"/>
      <c r="L17" s="26"/>
      <c r="M17" s="27"/>
      <c r="N17" s="27"/>
      <c r="O17" s="28"/>
      <c r="P17" s="26"/>
      <c r="Q17" s="27"/>
      <c r="R17" s="27"/>
      <c r="S17" s="28"/>
      <c r="T17" s="26"/>
      <c r="U17" s="27"/>
      <c r="V17" s="27"/>
      <c r="W17" s="28"/>
      <c r="X17" s="26"/>
      <c r="Y17" s="27"/>
      <c r="Z17" s="27"/>
      <c r="AA17" s="28"/>
      <c r="AB17" s="26"/>
      <c r="AC17" s="27"/>
      <c r="AD17" s="27"/>
      <c r="AE17" s="28"/>
      <c r="AF17" s="26"/>
      <c r="AG17" s="27"/>
      <c r="AH17" s="27"/>
      <c r="AI17" s="28"/>
      <c r="AJ17" s="26"/>
      <c r="AK17" s="27"/>
      <c r="AL17" s="27"/>
      <c r="AM17" s="28"/>
      <c r="AN17" s="29"/>
      <c r="AO17" s="30"/>
      <c r="AP17" s="30"/>
      <c r="AQ17" s="28"/>
      <c r="AR17" s="29"/>
      <c r="AS17" s="30"/>
      <c r="AT17" s="30"/>
      <c r="AU17" s="28"/>
      <c r="AV17" s="29"/>
      <c r="AW17" s="30"/>
      <c r="AX17" s="30"/>
      <c r="AY17" s="28"/>
      <c r="AZ17" s="29"/>
      <c r="BA17" s="30"/>
      <c r="BB17" s="30"/>
      <c r="BC17" s="77"/>
      <c r="BD17" s="61"/>
      <c r="BE17" s="61"/>
    </row>
    <row r="18" spans="1:57" s="10" customFormat="1" ht="15" customHeight="1" x14ac:dyDescent="0.2">
      <c r="A18" s="145"/>
      <c r="B18" s="146"/>
      <c r="C18" s="147"/>
      <c r="D18" s="17"/>
      <c r="E18" s="18"/>
      <c r="F18" s="68"/>
      <c r="G18" s="69"/>
      <c r="H18" s="69"/>
      <c r="I18" s="69"/>
      <c r="J18" s="69"/>
      <c r="K18" s="69"/>
      <c r="L18" s="69"/>
      <c r="M18" s="70"/>
      <c r="N18" s="79"/>
      <c r="O18" s="19"/>
      <c r="P18" s="17"/>
      <c r="Q18" s="18"/>
      <c r="R18" s="18"/>
      <c r="S18" s="19"/>
      <c r="T18" s="17"/>
      <c r="U18" s="18"/>
      <c r="V18" s="18"/>
      <c r="W18" s="19"/>
      <c r="X18" s="17"/>
      <c r="Y18" s="18"/>
      <c r="Z18" s="18"/>
      <c r="AA18" s="19"/>
      <c r="AB18" s="17"/>
      <c r="AC18" s="18"/>
      <c r="AD18" s="18"/>
      <c r="AE18" s="19"/>
      <c r="AF18" s="17"/>
      <c r="AG18" s="18"/>
      <c r="AH18" s="18"/>
      <c r="AI18" s="19"/>
      <c r="AJ18" s="17"/>
      <c r="AK18" s="18"/>
      <c r="AL18" s="18"/>
      <c r="AM18" s="19"/>
      <c r="AN18" s="32"/>
      <c r="AO18" s="33"/>
      <c r="AP18" s="33"/>
      <c r="AQ18" s="19"/>
      <c r="AR18" s="32"/>
      <c r="AS18" s="33"/>
      <c r="AT18" s="33"/>
      <c r="AU18" s="19"/>
      <c r="AV18" s="32"/>
      <c r="AW18" s="33"/>
      <c r="AX18" s="33"/>
      <c r="AY18" s="19"/>
      <c r="AZ18" s="32"/>
      <c r="BA18" s="33"/>
      <c r="BB18" s="33"/>
      <c r="BC18" s="78"/>
      <c r="BD18" s="61"/>
      <c r="BE18" s="61"/>
    </row>
    <row r="19" spans="1:57" s="10" customFormat="1" ht="15" customHeight="1" x14ac:dyDescent="0.2">
      <c r="A19" s="130" t="s">
        <v>35</v>
      </c>
      <c r="B19" s="132" t="s">
        <v>51</v>
      </c>
      <c r="C19" s="133"/>
      <c r="D19" s="20"/>
      <c r="E19" s="22"/>
      <c r="F19" s="118">
        <v>0.5</v>
      </c>
      <c r="G19" s="118"/>
      <c r="H19" s="118">
        <v>0.5</v>
      </c>
      <c r="I19" s="118"/>
      <c r="J19" s="27"/>
      <c r="K19" s="27"/>
      <c r="L19" s="26"/>
      <c r="M19" s="27"/>
      <c r="N19" s="27"/>
      <c r="O19" s="28"/>
      <c r="P19" s="26"/>
      <c r="Q19" s="27"/>
      <c r="R19" s="27"/>
      <c r="S19" s="28"/>
      <c r="T19" s="26"/>
      <c r="U19" s="27"/>
      <c r="V19" s="27"/>
      <c r="W19" s="28"/>
      <c r="X19" s="26"/>
      <c r="Y19" s="27"/>
      <c r="Z19" s="27"/>
      <c r="AA19" s="28"/>
      <c r="AB19" s="26"/>
      <c r="AC19" s="27"/>
      <c r="AD19" s="27"/>
      <c r="AE19" s="28"/>
      <c r="AF19" s="26"/>
      <c r="AG19" s="27"/>
      <c r="AH19" s="27"/>
      <c r="AI19" s="28"/>
      <c r="AJ19" s="26"/>
      <c r="AK19" s="27"/>
      <c r="AL19" s="27"/>
      <c r="AM19" s="28"/>
      <c r="AN19" s="29"/>
      <c r="AO19" s="30"/>
      <c r="AP19" s="30"/>
      <c r="AQ19" s="28"/>
      <c r="AR19" s="29"/>
      <c r="AS19" s="30"/>
      <c r="AT19" s="30"/>
      <c r="AU19" s="28"/>
      <c r="AV19" s="29"/>
      <c r="AW19" s="30"/>
      <c r="AX19" s="30"/>
      <c r="AY19" s="28"/>
      <c r="AZ19" s="29"/>
      <c r="BA19" s="30"/>
      <c r="BB19" s="30"/>
      <c r="BC19" s="77"/>
      <c r="BD19" s="61"/>
      <c r="BE19" s="61"/>
    </row>
    <row r="20" spans="1:57" s="10" customFormat="1" ht="15" customHeight="1" x14ac:dyDescent="0.2">
      <c r="A20" s="131"/>
      <c r="B20" s="132"/>
      <c r="C20" s="133"/>
      <c r="D20" s="21"/>
      <c r="E20" s="24"/>
      <c r="F20" s="93"/>
      <c r="G20" s="93"/>
      <c r="H20" s="93"/>
      <c r="I20" s="93"/>
      <c r="J20" s="18"/>
      <c r="K20" s="18"/>
      <c r="L20" s="17"/>
      <c r="M20" s="18"/>
      <c r="N20" s="18"/>
      <c r="O20" s="19"/>
      <c r="P20" s="17"/>
      <c r="Q20" s="18"/>
      <c r="R20" s="18"/>
      <c r="S20" s="19"/>
      <c r="T20" s="17"/>
      <c r="U20" s="18"/>
      <c r="V20" s="18"/>
      <c r="W20" s="19"/>
      <c r="X20" s="17"/>
      <c r="Y20" s="18"/>
      <c r="Z20" s="18"/>
      <c r="AA20" s="19"/>
      <c r="AB20" s="17"/>
      <c r="AC20" s="18"/>
      <c r="AD20" s="18"/>
      <c r="AE20" s="19"/>
      <c r="AF20" s="17"/>
      <c r="AG20" s="18"/>
      <c r="AH20" s="18"/>
      <c r="AI20" s="19"/>
      <c r="AJ20" s="17"/>
      <c r="AK20" s="18"/>
      <c r="AL20" s="18"/>
      <c r="AM20" s="19"/>
      <c r="AN20" s="32"/>
      <c r="AO20" s="33"/>
      <c r="AP20" s="33"/>
      <c r="AQ20" s="19"/>
      <c r="AR20" s="32"/>
      <c r="AS20" s="33"/>
      <c r="AT20" s="33"/>
      <c r="AU20" s="19"/>
      <c r="AV20" s="32"/>
      <c r="AW20" s="33"/>
      <c r="AX20" s="33"/>
      <c r="AY20" s="19"/>
      <c r="AZ20" s="32"/>
      <c r="BA20" s="33"/>
      <c r="BB20" s="33"/>
      <c r="BC20" s="78"/>
      <c r="BD20" s="61"/>
      <c r="BE20" s="61"/>
    </row>
    <row r="21" spans="1:57" s="10" customFormat="1" ht="15" customHeight="1" x14ac:dyDescent="0.2">
      <c r="A21" s="130" t="s">
        <v>36</v>
      </c>
      <c r="B21" s="132" t="s">
        <v>39</v>
      </c>
      <c r="C21" s="133"/>
      <c r="D21" s="64"/>
      <c r="E21" s="65"/>
      <c r="F21" s="65"/>
      <c r="G21" s="56"/>
      <c r="H21" s="118">
        <v>1</v>
      </c>
      <c r="I21" s="118"/>
      <c r="J21" s="118"/>
      <c r="K21" s="118"/>
      <c r="L21" s="26"/>
      <c r="M21" s="27"/>
      <c r="N21" s="27"/>
      <c r="O21" s="28"/>
      <c r="P21" s="26"/>
      <c r="Q21" s="27"/>
      <c r="R21" s="27"/>
      <c r="S21" s="28"/>
      <c r="T21" s="26"/>
      <c r="U21" s="27"/>
      <c r="V21" s="27"/>
      <c r="W21" s="28"/>
      <c r="X21" s="26"/>
      <c r="Y21" s="27"/>
      <c r="Z21" s="27"/>
      <c r="AA21" s="28"/>
      <c r="AB21" s="26"/>
      <c r="AC21" s="27"/>
      <c r="AD21" s="27"/>
      <c r="AE21" s="28"/>
      <c r="AF21" s="26"/>
      <c r="AG21" s="27"/>
      <c r="AH21" s="27"/>
      <c r="AI21" s="28"/>
      <c r="AJ21" s="26"/>
      <c r="AK21" s="27"/>
      <c r="AL21" s="27"/>
      <c r="AM21" s="28"/>
      <c r="AN21" s="29"/>
      <c r="AO21" s="30"/>
      <c r="AP21" s="30"/>
      <c r="AQ21" s="28"/>
      <c r="AR21" s="29"/>
      <c r="AS21" s="30"/>
      <c r="AT21" s="30"/>
      <c r="AU21" s="28"/>
      <c r="AV21" s="29"/>
      <c r="AW21" s="30"/>
      <c r="AX21" s="30"/>
      <c r="AY21" s="28"/>
      <c r="AZ21" s="29"/>
      <c r="BA21" s="30"/>
      <c r="BB21" s="30"/>
      <c r="BC21" s="77"/>
      <c r="BD21" s="61"/>
      <c r="BE21" s="61"/>
    </row>
    <row r="22" spans="1:57" s="10" customFormat="1" ht="15" customHeight="1" x14ac:dyDescent="0.2">
      <c r="A22" s="131"/>
      <c r="B22" s="132"/>
      <c r="C22" s="133"/>
      <c r="D22" s="66"/>
      <c r="E22" s="67"/>
      <c r="F22" s="67"/>
      <c r="G22" s="57"/>
      <c r="H22" s="93"/>
      <c r="I22" s="93"/>
      <c r="J22" s="93"/>
      <c r="K22" s="93"/>
      <c r="L22" s="17"/>
      <c r="M22" s="18"/>
      <c r="N22" s="18"/>
      <c r="O22" s="19"/>
      <c r="P22" s="17"/>
      <c r="Q22" s="18"/>
      <c r="R22" s="18"/>
      <c r="S22" s="19"/>
      <c r="T22" s="17"/>
      <c r="U22" s="18"/>
      <c r="V22" s="18"/>
      <c r="W22" s="19"/>
      <c r="X22" s="17"/>
      <c r="Y22" s="18"/>
      <c r="Z22" s="18"/>
      <c r="AA22" s="19"/>
      <c r="AB22" s="17"/>
      <c r="AC22" s="18"/>
      <c r="AD22" s="18"/>
      <c r="AE22" s="19"/>
      <c r="AF22" s="17"/>
      <c r="AG22" s="18"/>
      <c r="AH22" s="18"/>
      <c r="AI22" s="19"/>
      <c r="AJ22" s="17"/>
      <c r="AK22" s="18"/>
      <c r="AL22" s="18"/>
      <c r="AM22" s="19"/>
      <c r="AN22" s="32"/>
      <c r="AO22" s="33"/>
      <c r="AP22" s="33"/>
      <c r="AQ22" s="19"/>
      <c r="AR22" s="32"/>
      <c r="AS22" s="33"/>
      <c r="AT22" s="33"/>
      <c r="AU22" s="19"/>
      <c r="AV22" s="32"/>
      <c r="AW22" s="33"/>
      <c r="AX22" s="33"/>
      <c r="AY22" s="19"/>
      <c r="AZ22" s="32"/>
      <c r="BA22" s="33"/>
      <c r="BB22" s="33"/>
      <c r="BC22" s="78"/>
      <c r="BD22" s="61"/>
      <c r="BE22" s="61"/>
    </row>
    <row r="23" spans="1:57" s="10" customFormat="1" ht="15" customHeight="1" x14ac:dyDescent="0.2">
      <c r="A23" s="130" t="s">
        <v>37</v>
      </c>
      <c r="B23" s="132" t="s">
        <v>38</v>
      </c>
      <c r="C23" s="133"/>
      <c r="D23" s="64"/>
      <c r="E23" s="65"/>
      <c r="F23" s="65"/>
      <c r="G23" s="56"/>
      <c r="H23" s="26"/>
      <c r="I23" s="27"/>
      <c r="J23" s="118">
        <v>0.5</v>
      </c>
      <c r="K23" s="118"/>
      <c r="L23" s="118">
        <v>0.5</v>
      </c>
      <c r="M23" s="118"/>
      <c r="N23" s="27"/>
      <c r="O23" s="28"/>
      <c r="P23" s="26"/>
      <c r="Q23" s="27"/>
      <c r="R23" s="27"/>
      <c r="S23" s="28"/>
      <c r="T23" s="26"/>
      <c r="U23" s="27"/>
      <c r="V23" s="27"/>
      <c r="W23" s="28"/>
      <c r="X23" s="26"/>
      <c r="Y23" s="27"/>
      <c r="Z23" s="27"/>
      <c r="AA23" s="28"/>
      <c r="AB23" s="26"/>
      <c r="AC23" s="27"/>
      <c r="AD23" s="27"/>
      <c r="AE23" s="28"/>
      <c r="AF23" s="26"/>
      <c r="AG23" s="27"/>
      <c r="AH23" s="27"/>
      <c r="AI23" s="28"/>
      <c r="AJ23" s="26"/>
      <c r="AK23" s="27"/>
      <c r="AL23" s="27"/>
      <c r="AM23" s="28"/>
      <c r="AN23" s="29"/>
      <c r="AO23" s="30"/>
      <c r="AP23" s="30"/>
      <c r="AQ23" s="28"/>
      <c r="AR23" s="29"/>
      <c r="AS23" s="30"/>
      <c r="AT23" s="30"/>
      <c r="AU23" s="28"/>
      <c r="AV23" s="29"/>
      <c r="AW23" s="30"/>
      <c r="AX23" s="30"/>
      <c r="AY23" s="28"/>
      <c r="AZ23" s="29"/>
      <c r="BA23" s="30"/>
      <c r="BB23" s="30"/>
      <c r="BC23" s="77"/>
      <c r="BD23" s="61"/>
      <c r="BE23" s="61"/>
    </row>
    <row r="24" spans="1:57" s="10" customFormat="1" ht="15" customHeight="1" x14ac:dyDescent="0.2">
      <c r="A24" s="131"/>
      <c r="B24" s="132"/>
      <c r="C24" s="133"/>
      <c r="D24" s="66"/>
      <c r="E24" s="67"/>
      <c r="F24" s="67"/>
      <c r="G24" s="57"/>
      <c r="H24" s="17"/>
      <c r="I24" s="18"/>
      <c r="J24" s="93"/>
      <c r="K24" s="93"/>
      <c r="L24" s="93"/>
      <c r="M24" s="93"/>
      <c r="N24" s="18"/>
      <c r="O24" s="19"/>
      <c r="P24" s="17"/>
      <c r="Q24" s="18"/>
      <c r="R24" s="18"/>
      <c r="S24" s="19"/>
      <c r="T24" s="17"/>
      <c r="U24" s="18"/>
      <c r="V24" s="18"/>
      <c r="W24" s="19"/>
      <c r="X24" s="17"/>
      <c r="Y24" s="18"/>
      <c r="Z24" s="18"/>
      <c r="AA24" s="19"/>
      <c r="AB24" s="17"/>
      <c r="AC24" s="18"/>
      <c r="AD24" s="18"/>
      <c r="AE24" s="19"/>
      <c r="AF24" s="17"/>
      <c r="AG24" s="18"/>
      <c r="AH24" s="18"/>
      <c r="AI24" s="19"/>
      <c r="AJ24" s="17"/>
      <c r="AK24" s="18"/>
      <c r="AL24" s="18"/>
      <c r="AM24" s="19"/>
      <c r="AN24" s="32"/>
      <c r="AO24" s="33"/>
      <c r="AP24" s="33"/>
      <c r="AQ24" s="19"/>
      <c r="AR24" s="32"/>
      <c r="AS24" s="33"/>
      <c r="AT24" s="33"/>
      <c r="AU24" s="19"/>
      <c r="AV24" s="32"/>
      <c r="AW24" s="33"/>
      <c r="AX24" s="33"/>
      <c r="AY24" s="19"/>
      <c r="AZ24" s="32"/>
      <c r="BA24" s="33"/>
      <c r="BB24" s="33"/>
      <c r="BC24" s="78"/>
      <c r="BD24" s="61"/>
      <c r="BE24" s="61"/>
    </row>
    <row r="25" spans="1:57" s="10" customFormat="1" ht="15" customHeight="1" x14ac:dyDescent="0.2">
      <c r="A25" s="144" t="s">
        <v>40</v>
      </c>
      <c r="B25" s="146" t="str">
        <f>'[1]Relatório Sintético'!$B$55</f>
        <v>PROJETOS BÁSICOS</v>
      </c>
      <c r="C25" s="147"/>
      <c r="D25" s="124"/>
      <c r="E25" s="125"/>
      <c r="F25" s="125"/>
      <c r="G25" s="126"/>
      <c r="H25" s="26"/>
      <c r="I25" s="27"/>
      <c r="J25" s="27"/>
      <c r="K25" s="28"/>
      <c r="L25" s="26"/>
      <c r="M25" s="27"/>
      <c r="N25" s="27"/>
      <c r="O25" s="28"/>
      <c r="P25" s="26"/>
      <c r="Q25" s="27"/>
      <c r="R25" s="27"/>
      <c r="S25" s="28"/>
      <c r="T25" s="26"/>
      <c r="U25" s="27"/>
      <c r="V25" s="27"/>
      <c r="W25" s="28"/>
      <c r="X25" s="26"/>
      <c r="Y25" s="27"/>
      <c r="Z25" s="27"/>
      <c r="AA25" s="28"/>
      <c r="AB25" s="26"/>
      <c r="AC25" s="27"/>
      <c r="AD25" s="27"/>
      <c r="AE25" s="28"/>
      <c r="AF25" s="26"/>
      <c r="AG25" s="27"/>
      <c r="AH25" s="27"/>
      <c r="AI25" s="28"/>
      <c r="AJ25" s="26"/>
      <c r="AK25" s="27"/>
      <c r="AL25" s="27"/>
      <c r="AM25" s="28"/>
      <c r="AN25" s="29"/>
      <c r="AO25" s="30"/>
      <c r="AP25" s="30"/>
      <c r="AQ25" s="28"/>
      <c r="AR25" s="29"/>
      <c r="AS25" s="30"/>
      <c r="AT25" s="30"/>
      <c r="AU25" s="28"/>
      <c r="AV25" s="29"/>
      <c r="AW25" s="30"/>
      <c r="AX25" s="30"/>
      <c r="AY25" s="28"/>
      <c r="AZ25" s="29"/>
      <c r="BA25" s="30"/>
      <c r="BB25" s="30"/>
      <c r="BC25" s="77"/>
      <c r="BD25" s="61"/>
      <c r="BE25" s="61"/>
    </row>
    <row r="26" spans="1:57" s="10" customFormat="1" ht="15" customHeight="1" x14ac:dyDescent="0.2">
      <c r="A26" s="145"/>
      <c r="B26" s="146"/>
      <c r="C26" s="147"/>
      <c r="D26" s="127"/>
      <c r="E26" s="128"/>
      <c r="F26" s="128"/>
      <c r="G26" s="129"/>
      <c r="H26" s="17"/>
      <c r="I26" s="18"/>
      <c r="J26" s="59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70"/>
      <c r="AH26" s="18"/>
      <c r="AI26" s="19"/>
      <c r="AJ26" s="17"/>
      <c r="AK26" s="18"/>
      <c r="AL26" s="18"/>
      <c r="AM26" s="19"/>
      <c r="AN26" s="32"/>
      <c r="AO26" s="33"/>
      <c r="AP26" s="33"/>
      <c r="AQ26" s="19"/>
      <c r="AR26" s="32"/>
      <c r="AS26" s="33"/>
      <c r="AT26" s="33"/>
      <c r="AU26" s="19"/>
      <c r="AV26" s="32"/>
      <c r="AW26" s="33"/>
      <c r="AX26" s="33"/>
      <c r="AY26" s="19"/>
      <c r="AZ26" s="32"/>
      <c r="BA26" s="33"/>
      <c r="BB26" s="33"/>
      <c r="BC26" s="78"/>
      <c r="BD26" s="61"/>
      <c r="BE26" s="61"/>
    </row>
    <row r="27" spans="1:57" s="10" customFormat="1" ht="15" customHeight="1" x14ac:dyDescent="0.2">
      <c r="A27" s="130" t="s">
        <v>41</v>
      </c>
      <c r="B27" s="132" t="s">
        <v>51</v>
      </c>
      <c r="C27" s="133"/>
      <c r="D27" s="124"/>
      <c r="E27" s="125"/>
      <c r="F27" s="125"/>
      <c r="G27" s="126"/>
      <c r="H27" s="26"/>
      <c r="I27" s="27"/>
      <c r="J27" s="103">
        <v>1</v>
      </c>
      <c r="K27" s="104"/>
      <c r="L27" s="104"/>
      <c r="M27" s="105"/>
      <c r="N27" s="65"/>
      <c r="O27" s="56"/>
      <c r="P27" s="26"/>
      <c r="Q27" s="27"/>
      <c r="R27" s="27"/>
      <c r="S27" s="28"/>
      <c r="T27" s="26"/>
      <c r="U27" s="27"/>
      <c r="V27" s="27"/>
      <c r="W27" s="28"/>
      <c r="X27" s="26"/>
      <c r="Y27" s="27"/>
      <c r="Z27" s="27"/>
      <c r="AA27" s="28"/>
      <c r="AB27" s="26"/>
      <c r="AC27" s="27"/>
      <c r="AD27" s="27"/>
      <c r="AE27" s="28"/>
      <c r="AF27" s="26"/>
      <c r="AG27" s="27"/>
      <c r="AH27" s="27"/>
      <c r="AI27" s="28"/>
      <c r="AJ27" s="26"/>
      <c r="AK27" s="27"/>
      <c r="AL27" s="27"/>
      <c r="AM27" s="28"/>
      <c r="AN27" s="29"/>
      <c r="AO27" s="30"/>
      <c r="AP27" s="30"/>
      <c r="AQ27" s="28"/>
      <c r="AR27" s="29"/>
      <c r="AS27" s="30"/>
      <c r="AT27" s="30"/>
      <c r="AU27" s="28"/>
      <c r="AV27" s="29"/>
      <c r="AW27" s="30"/>
      <c r="AX27" s="30"/>
      <c r="AY27" s="28"/>
      <c r="AZ27" s="29"/>
      <c r="BA27" s="30"/>
      <c r="BB27" s="30"/>
      <c r="BC27" s="77"/>
      <c r="BD27" s="61"/>
      <c r="BE27" s="61"/>
    </row>
    <row r="28" spans="1:57" s="10" customFormat="1" ht="15" customHeight="1" x14ac:dyDescent="0.2">
      <c r="A28" s="131"/>
      <c r="B28" s="132"/>
      <c r="C28" s="133"/>
      <c r="D28" s="127"/>
      <c r="E28" s="128"/>
      <c r="F28" s="128"/>
      <c r="G28" s="129"/>
      <c r="H28" s="17"/>
      <c r="I28" s="18"/>
      <c r="J28" s="106"/>
      <c r="K28" s="107"/>
      <c r="L28" s="107"/>
      <c r="M28" s="108"/>
      <c r="N28" s="67"/>
      <c r="O28" s="57"/>
      <c r="P28" s="17"/>
      <c r="Q28" s="18"/>
      <c r="R28" s="18"/>
      <c r="S28" s="19"/>
      <c r="T28" s="17"/>
      <c r="U28" s="18"/>
      <c r="V28" s="18"/>
      <c r="W28" s="19"/>
      <c r="X28" s="17"/>
      <c r="Y28" s="18"/>
      <c r="Z28" s="18"/>
      <c r="AA28" s="19"/>
      <c r="AB28" s="17"/>
      <c r="AC28" s="18"/>
      <c r="AD28" s="18"/>
      <c r="AE28" s="19"/>
      <c r="AF28" s="17"/>
      <c r="AG28" s="18"/>
      <c r="AH28" s="18"/>
      <c r="AI28" s="19"/>
      <c r="AJ28" s="17"/>
      <c r="AK28" s="18"/>
      <c r="AL28" s="18"/>
      <c r="AM28" s="19"/>
      <c r="AN28" s="32"/>
      <c r="AO28" s="33"/>
      <c r="AP28" s="33"/>
      <c r="AQ28" s="19"/>
      <c r="AR28" s="32"/>
      <c r="AS28" s="33"/>
      <c r="AT28" s="33"/>
      <c r="AU28" s="19"/>
      <c r="AV28" s="32"/>
      <c r="AW28" s="33"/>
      <c r="AX28" s="33"/>
      <c r="AY28" s="19"/>
      <c r="AZ28" s="32"/>
      <c r="BA28" s="33"/>
      <c r="BB28" s="33"/>
      <c r="BC28" s="78"/>
      <c r="BD28" s="61"/>
      <c r="BE28" s="61"/>
    </row>
    <row r="29" spans="1:57" s="10" customFormat="1" ht="15" customHeight="1" outlineLevel="2" x14ac:dyDescent="0.2">
      <c r="A29" s="130" t="s">
        <v>42</v>
      </c>
      <c r="B29" s="132" t="s">
        <v>39</v>
      </c>
      <c r="C29" s="133"/>
      <c r="D29" s="124"/>
      <c r="E29" s="125"/>
      <c r="F29" s="125"/>
      <c r="G29" s="126"/>
      <c r="H29" s="124"/>
      <c r="I29" s="125"/>
      <c r="J29" s="125"/>
      <c r="K29" s="126"/>
      <c r="L29" s="64"/>
      <c r="M29" s="65"/>
      <c r="N29" s="65"/>
      <c r="O29" s="56"/>
      <c r="P29" s="26"/>
      <c r="Q29" s="27"/>
      <c r="R29" s="27"/>
      <c r="S29" s="28"/>
      <c r="T29" s="99">
        <v>1</v>
      </c>
      <c r="U29" s="100"/>
      <c r="V29" s="100"/>
      <c r="W29" s="101"/>
      <c r="X29" s="26"/>
      <c r="Y29" s="27"/>
      <c r="Z29" s="27"/>
      <c r="AA29" s="28"/>
      <c r="AB29" s="26"/>
      <c r="AC29" s="27"/>
      <c r="AD29" s="27"/>
      <c r="AE29" s="28"/>
      <c r="AF29" s="26"/>
      <c r="AG29" s="27"/>
      <c r="AH29" s="27"/>
      <c r="AI29" s="28"/>
      <c r="AJ29" s="26"/>
      <c r="AK29" s="27"/>
      <c r="AL29" s="27"/>
      <c r="AM29" s="28"/>
      <c r="AN29" s="29"/>
      <c r="AO29" s="30"/>
      <c r="AP29" s="30"/>
      <c r="AQ29" s="28"/>
      <c r="AR29" s="29"/>
      <c r="AS29" s="30"/>
      <c r="AT29" s="30"/>
      <c r="AU29" s="28"/>
      <c r="AV29" s="29"/>
      <c r="AW29" s="30"/>
      <c r="AX29" s="30"/>
      <c r="AY29" s="28"/>
      <c r="AZ29" s="29"/>
      <c r="BA29" s="30"/>
      <c r="BB29" s="30"/>
      <c r="BC29" s="77"/>
      <c r="BD29" s="61"/>
      <c r="BE29" s="61"/>
    </row>
    <row r="30" spans="1:57" s="10" customFormat="1" ht="15" customHeight="1" outlineLevel="2" x14ac:dyDescent="0.2">
      <c r="A30" s="131"/>
      <c r="B30" s="132"/>
      <c r="C30" s="133"/>
      <c r="D30" s="127"/>
      <c r="E30" s="128"/>
      <c r="F30" s="128"/>
      <c r="G30" s="129"/>
      <c r="H30" s="127"/>
      <c r="I30" s="128"/>
      <c r="J30" s="128"/>
      <c r="K30" s="129"/>
      <c r="L30" s="66"/>
      <c r="M30" s="67"/>
      <c r="N30" s="67"/>
      <c r="O30" s="57"/>
      <c r="P30" s="17"/>
      <c r="Q30" s="18"/>
      <c r="R30" s="18"/>
      <c r="S30" s="19"/>
      <c r="T30" s="95"/>
      <c r="U30" s="102"/>
      <c r="V30" s="102"/>
      <c r="W30" s="96"/>
      <c r="X30" s="17"/>
      <c r="Y30" s="18"/>
      <c r="Z30" s="18"/>
      <c r="AA30" s="19"/>
      <c r="AB30" s="17"/>
      <c r="AC30" s="18"/>
      <c r="AD30" s="18"/>
      <c r="AE30" s="19"/>
      <c r="AF30" s="17"/>
      <c r="AG30" s="18"/>
      <c r="AH30" s="18"/>
      <c r="AI30" s="19"/>
      <c r="AJ30" s="17"/>
      <c r="AK30" s="18"/>
      <c r="AL30" s="18"/>
      <c r="AM30" s="19"/>
      <c r="AN30" s="32"/>
      <c r="AO30" s="33"/>
      <c r="AP30" s="33"/>
      <c r="AQ30" s="19"/>
      <c r="AR30" s="32"/>
      <c r="AS30" s="33"/>
      <c r="AT30" s="33"/>
      <c r="AU30" s="19"/>
      <c r="AV30" s="32"/>
      <c r="AW30" s="33"/>
      <c r="AX30" s="33"/>
      <c r="AY30" s="19"/>
      <c r="AZ30" s="32"/>
      <c r="BA30" s="33"/>
      <c r="BB30" s="33"/>
      <c r="BC30" s="78"/>
      <c r="BD30" s="61"/>
      <c r="BE30" s="61"/>
    </row>
    <row r="31" spans="1:57" s="10" customFormat="1" ht="15" customHeight="1" outlineLevel="2" x14ac:dyDescent="0.2">
      <c r="A31" s="130" t="s">
        <v>43</v>
      </c>
      <c r="B31" s="132" t="s">
        <v>38</v>
      </c>
      <c r="C31" s="133"/>
      <c r="D31" s="124"/>
      <c r="E31" s="125"/>
      <c r="F31" s="125"/>
      <c r="G31" s="126"/>
      <c r="H31" s="124"/>
      <c r="I31" s="125"/>
      <c r="J31" s="125"/>
      <c r="K31" s="126"/>
      <c r="L31" s="124"/>
      <c r="M31" s="125"/>
      <c r="N31" s="125"/>
      <c r="O31" s="126"/>
      <c r="P31" s="26"/>
      <c r="Q31" s="27"/>
      <c r="R31" s="27"/>
      <c r="S31" s="28"/>
      <c r="T31" s="26"/>
      <c r="U31" s="27"/>
      <c r="V31" s="27"/>
      <c r="W31" s="28"/>
      <c r="X31" s="26"/>
      <c r="Y31" s="27"/>
      <c r="Z31" s="27"/>
      <c r="AA31" s="28"/>
      <c r="AB31" s="26"/>
      <c r="AC31" s="27"/>
      <c r="AD31" s="103">
        <v>1</v>
      </c>
      <c r="AE31" s="104"/>
      <c r="AF31" s="104"/>
      <c r="AG31" s="105"/>
      <c r="AH31" s="27"/>
      <c r="AI31" s="28"/>
      <c r="AJ31" s="26"/>
      <c r="AK31" s="27"/>
      <c r="AL31" s="27"/>
      <c r="AM31" s="28"/>
      <c r="AN31" s="29"/>
      <c r="AO31" s="30"/>
      <c r="AP31" s="30"/>
      <c r="AQ31" s="28"/>
      <c r="AR31" s="29"/>
      <c r="AS31" s="30"/>
      <c r="AT31" s="30"/>
      <c r="AU31" s="28"/>
      <c r="AV31" s="29"/>
      <c r="AW31" s="30"/>
      <c r="AX31" s="30"/>
      <c r="AY31" s="28"/>
      <c r="AZ31" s="29"/>
      <c r="BA31" s="30"/>
      <c r="BB31" s="30"/>
      <c r="BC31" s="77"/>
      <c r="BD31" s="61"/>
      <c r="BE31" s="61"/>
    </row>
    <row r="32" spans="1:57" s="10" customFormat="1" ht="15" customHeight="1" outlineLevel="2" x14ac:dyDescent="0.2">
      <c r="A32" s="131"/>
      <c r="B32" s="132"/>
      <c r="C32" s="133"/>
      <c r="D32" s="127"/>
      <c r="E32" s="128"/>
      <c r="F32" s="128"/>
      <c r="G32" s="129"/>
      <c r="H32" s="127"/>
      <c r="I32" s="128"/>
      <c r="J32" s="128"/>
      <c r="K32" s="129"/>
      <c r="L32" s="127"/>
      <c r="M32" s="128"/>
      <c r="N32" s="128"/>
      <c r="O32" s="129"/>
      <c r="P32" s="17"/>
      <c r="Q32" s="18"/>
      <c r="R32" s="18"/>
      <c r="S32" s="19"/>
      <c r="T32" s="17"/>
      <c r="U32" s="18"/>
      <c r="V32" s="18"/>
      <c r="W32" s="19"/>
      <c r="X32" s="17"/>
      <c r="Y32" s="18"/>
      <c r="Z32" s="18"/>
      <c r="AA32" s="19"/>
      <c r="AB32" s="17"/>
      <c r="AC32" s="18"/>
      <c r="AD32" s="106"/>
      <c r="AE32" s="107"/>
      <c r="AF32" s="107"/>
      <c r="AG32" s="108"/>
      <c r="AH32" s="18"/>
      <c r="AI32" s="19"/>
      <c r="AJ32" s="17"/>
      <c r="AK32" s="18"/>
      <c r="AL32" s="18"/>
      <c r="AM32" s="19"/>
      <c r="AN32" s="32"/>
      <c r="AO32" s="33"/>
      <c r="AP32" s="33"/>
      <c r="AQ32" s="19"/>
      <c r="AR32" s="32"/>
      <c r="AS32" s="33"/>
      <c r="AT32" s="33"/>
      <c r="AU32" s="19"/>
      <c r="AV32" s="32"/>
      <c r="AW32" s="33"/>
      <c r="AX32" s="33"/>
      <c r="AY32" s="19"/>
      <c r="AZ32" s="32"/>
      <c r="BA32" s="33"/>
      <c r="BB32" s="33"/>
      <c r="BC32" s="78"/>
      <c r="BD32" s="61"/>
      <c r="BE32" s="61"/>
    </row>
    <row r="33" spans="1:57" s="10" customFormat="1" ht="15" customHeight="1" x14ac:dyDescent="0.2">
      <c r="A33" s="144" t="s">
        <v>44</v>
      </c>
      <c r="B33" s="146" t="str">
        <f>'[1]Relatório Sintético'!$B$60</f>
        <v>PROJETOS EXECUTIVOS</v>
      </c>
      <c r="C33" s="147"/>
      <c r="D33" s="124"/>
      <c r="E33" s="125"/>
      <c r="F33" s="125"/>
      <c r="G33" s="126"/>
      <c r="H33" s="124"/>
      <c r="I33" s="125"/>
      <c r="J33" s="125"/>
      <c r="K33" s="126"/>
      <c r="L33" s="64"/>
      <c r="M33" s="65"/>
      <c r="N33" s="65"/>
      <c r="O33" s="56"/>
      <c r="P33" s="26"/>
      <c r="Q33" s="27"/>
      <c r="R33" s="27"/>
      <c r="S33" s="28"/>
      <c r="T33" s="26"/>
      <c r="U33" s="27"/>
      <c r="V33" s="27"/>
      <c r="W33" s="28"/>
      <c r="X33" s="26"/>
      <c r="Y33" s="27"/>
      <c r="Z33" s="27"/>
      <c r="AA33" s="28"/>
      <c r="AB33" s="26"/>
      <c r="AC33" s="27"/>
      <c r="AD33" s="27"/>
      <c r="AE33" s="28"/>
      <c r="AF33" s="26"/>
      <c r="AG33" s="27"/>
      <c r="AH33" s="27"/>
      <c r="AI33" s="28"/>
      <c r="AJ33" s="26"/>
      <c r="AK33" s="27"/>
      <c r="AL33" s="27"/>
      <c r="AM33" s="28"/>
      <c r="AN33" s="29"/>
      <c r="AO33" s="30"/>
      <c r="AP33" s="30"/>
      <c r="AQ33" s="28"/>
      <c r="AR33" s="29"/>
      <c r="AS33" s="30"/>
      <c r="AT33" s="30"/>
      <c r="AU33" s="28"/>
      <c r="AV33" s="29"/>
      <c r="AW33" s="30"/>
      <c r="AX33" s="30"/>
      <c r="AY33" s="28"/>
      <c r="AZ33" s="29"/>
      <c r="BA33" s="30"/>
      <c r="BB33" s="30"/>
      <c r="BC33" s="77"/>
      <c r="BD33" s="61"/>
      <c r="BE33" s="61"/>
    </row>
    <row r="34" spans="1:57" s="10" customFormat="1" ht="15" customHeight="1" x14ac:dyDescent="0.2">
      <c r="A34" s="145"/>
      <c r="B34" s="146"/>
      <c r="C34" s="147"/>
      <c r="D34" s="127"/>
      <c r="E34" s="128"/>
      <c r="F34" s="128"/>
      <c r="G34" s="129"/>
      <c r="H34" s="127"/>
      <c r="I34" s="128"/>
      <c r="J34" s="128"/>
      <c r="K34" s="129"/>
      <c r="L34" s="66"/>
      <c r="M34" s="67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70"/>
      <c r="AL34" s="18"/>
      <c r="AM34" s="19"/>
      <c r="AN34" s="32"/>
      <c r="AO34" s="33"/>
      <c r="AP34" s="33"/>
      <c r="AQ34" s="19"/>
      <c r="AR34" s="32"/>
      <c r="AS34" s="33"/>
      <c r="AT34" s="33"/>
      <c r="AU34" s="19"/>
      <c r="AV34" s="32"/>
      <c r="AW34" s="33"/>
      <c r="AX34" s="33"/>
      <c r="AY34" s="19"/>
      <c r="AZ34" s="32"/>
      <c r="BA34" s="33"/>
      <c r="BB34" s="33"/>
      <c r="BC34" s="78"/>
      <c r="BD34" s="61"/>
      <c r="BE34" s="61"/>
    </row>
    <row r="35" spans="1:57" s="10" customFormat="1" ht="15" customHeight="1" x14ac:dyDescent="0.2">
      <c r="A35" s="130" t="s">
        <v>41</v>
      </c>
      <c r="B35" s="132" t="s">
        <v>51</v>
      </c>
      <c r="C35" s="133"/>
      <c r="D35" s="124"/>
      <c r="E35" s="125"/>
      <c r="F35" s="125"/>
      <c r="G35" s="126"/>
      <c r="H35" s="124"/>
      <c r="I35" s="125"/>
      <c r="J35" s="125"/>
      <c r="K35" s="126"/>
      <c r="L35" s="64"/>
      <c r="M35" s="65"/>
      <c r="N35" s="103">
        <v>1</v>
      </c>
      <c r="O35" s="104"/>
      <c r="P35" s="104"/>
      <c r="Q35" s="105"/>
      <c r="R35" s="79"/>
      <c r="S35" s="28"/>
      <c r="T35" s="26"/>
      <c r="U35" s="27"/>
      <c r="V35" s="27"/>
      <c r="W35" s="28"/>
      <c r="X35" s="26"/>
      <c r="Y35" s="27"/>
      <c r="Z35" s="27"/>
      <c r="AA35" s="28"/>
      <c r="AB35" s="26"/>
      <c r="AC35" s="27"/>
      <c r="AD35" s="27"/>
      <c r="AE35" s="28"/>
      <c r="AF35" s="26"/>
      <c r="AG35" s="27"/>
      <c r="AH35" s="27"/>
      <c r="AI35" s="28"/>
      <c r="AJ35" s="26"/>
      <c r="AK35" s="27"/>
      <c r="AL35" s="27"/>
      <c r="AM35" s="28"/>
      <c r="AN35" s="29"/>
      <c r="AO35" s="30"/>
      <c r="AP35" s="30"/>
      <c r="AQ35" s="28"/>
      <c r="AR35" s="29"/>
      <c r="AS35" s="30"/>
      <c r="AT35" s="30"/>
      <c r="AU35" s="28"/>
      <c r="AV35" s="29"/>
      <c r="AW35" s="30"/>
      <c r="AX35" s="30"/>
      <c r="AY35" s="28"/>
      <c r="AZ35" s="29"/>
      <c r="BA35" s="30"/>
      <c r="BB35" s="30"/>
      <c r="BC35" s="77"/>
      <c r="BD35" s="61"/>
      <c r="BE35" s="61"/>
    </row>
    <row r="36" spans="1:57" s="10" customFormat="1" ht="15" customHeight="1" x14ac:dyDescent="0.2">
      <c r="A36" s="131"/>
      <c r="B36" s="132"/>
      <c r="C36" s="133"/>
      <c r="D36" s="127"/>
      <c r="E36" s="128"/>
      <c r="F36" s="128"/>
      <c r="G36" s="129"/>
      <c r="H36" s="127"/>
      <c r="I36" s="128"/>
      <c r="J36" s="128"/>
      <c r="K36" s="129"/>
      <c r="L36" s="66"/>
      <c r="M36" s="67"/>
      <c r="N36" s="106"/>
      <c r="O36" s="107"/>
      <c r="P36" s="107"/>
      <c r="Q36" s="108"/>
      <c r="R36" s="79"/>
      <c r="S36" s="19"/>
      <c r="T36" s="17"/>
      <c r="U36" s="18"/>
      <c r="V36" s="18"/>
      <c r="W36" s="19"/>
      <c r="X36" s="17"/>
      <c r="Y36" s="18"/>
      <c r="Z36" s="18"/>
      <c r="AA36" s="19"/>
      <c r="AB36" s="17"/>
      <c r="AC36" s="18"/>
      <c r="AD36" s="18"/>
      <c r="AE36" s="19"/>
      <c r="AF36" s="17"/>
      <c r="AG36" s="18"/>
      <c r="AH36" s="18"/>
      <c r="AI36" s="19"/>
      <c r="AJ36" s="17"/>
      <c r="AK36" s="18"/>
      <c r="AL36" s="18"/>
      <c r="AM36" s="19"/>
      <c r="AN36" s="32"/>
      <c r="AO36" s="33"/>
      <c r="AP36" s="33"/>
      <c r="AQ36" s="19"/>
      <c r="AR36" s="32"/>
      <c r="AS36" s="33"/>
      <c r="AT36" s="33"/>
      <c r="AU36" s="19"/>
      <c r="AV36" s="32"/>
      <c r="AW36" s="33"/>
      <c r="AX36" s="33"/>
      <c r="AY36" s="19"/>
      <c r="AZ36" s="32"/>
      <c r="BA36" s="33"/>
      <c r="BB36" s="33"/>
      <c r="BC36" s="78"/>
      <c r="BD36" s="61"/>
      <c r="BE36" s="61"/>
    </row>
    <row r="37" spans="1:57" s="10" customFormat="1" ht="15" customHeight="1" x14ac:dyDescent="0.2">
      <c r="A37" s="130" t="s">
        <v>42</v>
      </c>
      <c r="B37" s="132" t="s">
        <v>39</v>
      </c>
      <c r="C37" s="133"/>
      <c r="D37" s="124"/>
      <c r="E37" s="125"/>
      <c r="F37" s="125"/>
      <c r="G37" s="126"/>
      <c r="H37" s="124"/>
      <c r="I37" s="125"/>
      <c r="J37" s="125"/>
      <c r="K37" s="126"/>
      <c r="L37" s="124"/>
      <c r="M37" s="125"/>
      <c r="N37" s="125"/>
      <c r="O37" s="126"/>
      <c r="P37" s="26"/>
      <c r="Q37" s="27"/>
      <c r="R37" s="27"/>
      <c r="S37" s="28"/>
      <c r="T37" s="26"/>
      <c r="U37" s="27"/>
      <c r="V37" s="27"/>
      <c r="W37" s="28"/>
      <c r="X37" s="99">
        <v>1</v>
      </c>
      <c r="Y37" s="100"/>
      <c r="Z37" s="100"/>
      <c r="AA37" s="101"/>
      <c r="AB37" s="26"/>
      <c r="AC37" s="27"/>
      <c r="AD37" s="27"/>
      <c r="AE37" s="28"/>
      <c r="AF37" s="26"/>
      <c r="AG37" s="27"/>
      <c r="AH37" s="27"/>
      <c r="AI37" s="28"/>
      <c r="AJ37" s="26"/>
      <c r="AK37" s="27"/>
      <c r="AL37" s="27"/>
      <c r="AM37" s="28"/>
      <c r="AN37" s="29"/>
      <c r="AO37" s="30"/>
      <c r="AP37" s="30"/>
      <c r="AQ37" s="28"/>
      <c r="AR37" s="29"/>
      <c r="AS37" s="30"/>
      <c r="AT37" s="30"/>
      <c r="AU37" s="28"/>
      <c r="AV37" s="29"/>
      <c r="AW37" s="30"/>
      <c r="AX37" s="30"/>
      <c r="AY37" s="28"/>
      <c r="AZ37" s="29"/>
      <c r="BA37" s="30"/>
      <c r="BB37" s="30"/>
      <c r="BC37" s="77"/>
      <c r="BD37" s="61"/>
      <c r="BE37" s="61"/>
    </row>
    <row r="38" spans="1:57" s="10" customFormat="1" ht="15" customHeight="1" x14ac:dyDescent="0.2">
      <c r="A38" s="131"/>
      <c r="B38" s="132"/>
      <c r="C38" s="133"/>
      <c r="D38" s="127"/>
      <c r="E38" s="128"/>
      <c r="F38" s="128"/>
      <c r="G38" s="129"/>
      <c r="H38" s="127"/>
      <c r="I38" s="128"/>
      <c r="J38" s="128"/>
      <c r="K38" s="129"/>
      <c r="L38" s="127"/>
      <c r="M38" s="128"/>
      <c r="N38" s="128"/>
      <c r="O38" s="129"/>
      <c r="P38" s="17"/>
      <c r="Q38" s="18"/>
      <c r="R38" s="18"/>
      <c r="S38" s="19"/>
      <c r="T38" s="17"/>
      <c r="U38" s="18"/>
      <c r="V38" s="18"/>
      <c r="W38" s="19"/>
      <c r="X38" s="95"/>
      <c r="Y38" s="102"/>
      <c r="Z38" s="102"/>
      <c r="AA38" s="96"/>
      <c r="AB38" s="17"/>
      <c r="AC38" s="18"/>
      <c r="AD38" s="18"/>
      <c r="AE38" s="19"/>
      <c r="AF38" s="17"/>
      <c r="AG38" s="18"/>
      <c r="AH38" s="18"/>
      <c r="AI38" s="19"/>
      <c r="AJ38" s="17"/>
      <c r="AK38" s="18"/>
      <c r="AL38" s="18"/>
      <c r="AM38" s="19"/>
      <c r="AN38" s="32"/>
      <c r="AO38" s="33"/>
      <c r="AP38" s="33"/>
      <c r="AQ38" s="19"/>
      <c r="AR38" s="32"/>
      <c r="AS38" s="33"/>
      <c r="AT38" s="33"/>
      <c r="AU38" s="19"/>
      <c r="AV38" s="32"/>
      <c r="AW38" s="33"/>
      <c r="AX38" s="33"/>
      <c r="AY38" s="19"/>
      <c r="AZ38" s="32"/>
      <c r="BA38" s="33"/>
      <c r="BB38" s="33"/>
      <c r="BC38" s="78"/>
      <c r="BD38" s="61"/>
      <c r="BE38" s="61"/>
    </row>
    <row r="39" spans="1:57" s="10" customFormat="1" ht="15" customHeight="1" x14ac:dyDescent="0.2">
      <c r="A39" s="130" t="s">
        <v>43</v>
      </c>
      <c r="B39" s="132" t="s">
        <v>38</v>
      </c>
      <c r="C39" s="133"/>
      <c r="D39" s="124"/>
      <c r="E39" s="125"/>
      <c r="F39" s="125"/>
      <c r="G39" s="126"/>
      <c r="H39" s="124"/>
      <c r="I39" s="125"/>
      <c r="J39" s="125"/>
      <c r="K39" s="126"/>
      <c r="L39" s="124"/>
      <c r="M39" s="125"/>
      <c r="N39" s="125"/>
      <c r="O39" s="126"/>
      <c r="P39" s="26"/>
      <c r="Q39" s="27"/>
      <c r="R39" s="27"/>
      <c r="S39" s="28"/>
      <c r="T39" s="26"/>
      <c r="U39" s="27"/>
      <c r="V39" s="27"/>
      <c r="W39" s="28"/>
      <c r="X39" s="26"/>
      <c r="Y39" s="27"/>
      <c r="Z39" s="27"/>
      <c r="AA39" s="28"/>
      <c r="AB39" s="26"/>
      <c r="AC39" s="27"/>
      <c r="AD39" s="27"/>
      <c r="AE39" s="28"/>
      <c r="AF39" s="26"/>
      <c r="AG39" s="27"/>
      <c r="AH39" s="103">
        <v>1</v>
      </c>
      <c r="AI39" s="104"/>
      <c r="AJ39" s="104"/>
      <c r="AK39" s="105"/>
      <c r="AL39" s="27"/>
      <c r="AM39" s="28"/>
      <c r="AN39" s="29"/>
      <c r="AO39" s="30"/>
      <c r="AP39" s="30"/>
      <c r="AQ39" s="28"/>
      <c r="AR39" s="29"/>
      <c r="AS39" s="30"/>
      <c r="AT39" s="30"/>
      <c r="AU39" s="28"/>
      <c r="AV39" s="29"/>
      <c r="AW39" s="30"/>
      <c r="AX39" s="30"/>
      <c r="AY39" s="28"/>
      <c r="AZ39" s="29"/>
      <c r="BA39" s="30"/>
      <c r="BB39" s="30"/>
      <c r="BC39" s="77"/>
      <c r="BD39" s="61"/>
      <c r="BE39" s="61"/>
    </row>
    <row r="40" spans="1:57" s="10" customFormat="1" ht="15" customHeight="1" x14ac:dyDescent="0.2">
      <c r="A40" s="131"/>
      <c r="B40" s="132"/>
      <c r="C40" s="133"/>
      <c r="D40" s="127"/>
      <c r="E40" s="128"/>
      <c r="F40" s="128"/>
      <c r="G40" s="129"/>
      <c r="H40" s="127"/>
      <c r="I40" s="128"/>
      <c r="J40" s="128"/>
      <c r="K40" s="129"/>
      <c r="L40" s="127"/>
      <c r="M40" s="128"/>
      <c r="N40" s="128"/>
      <c r="O40" s="129"/>
      <c r="P40" s="17"/>
      <c r="Q40" s="18"/>
      <c r="R40" s="18"/>
      <c r="S40" s="19"/>
      <c r="T40" s="17"/>
      <c r="U40" s="18"/>
      <c r="V40" s="18"/>
      <c r="W40" s="19"/>
      <c r="X40" s="17"/>
      <c r="Y40" s="18"/>
      <c r="Z40" s="18"/>
      <c r="AA40" s="19"/>
      <c r="AB40" s="17"/>
      <c r="AC40" s="18"/>
      <c r="AD40" s="18"/>
      <c r="AE40" s="19"/>
      <c r="AF40" s="17"/>
      <c r="AG40" s="18"/>
      <c r="AH40" s="106"/>
      <c r="AI40" s="107"/>
      <c r="AJ40" s="107"/>
      <c r="AK40" s="108"/>
      <c r="AL40" s="18"/>
      <c r="AM40" s="19"/>
      <c r="AN40" s="32"/>
      <c r="AO40" s="33"/>
      <c r="AP40" s="33"/>
      <c r="AQ40" s="19"/>
      <c r="AR40" s="32"/>
      <c r="AS40" s="33"/>
      <c r="AT40" s="33"/>
      <c r="AU40" s="19"/>
      <c r="AV40" s="32"/>
      <c r="AW40" s="33"/>
      <c r="AX40" s="33"/>
      <c r="AY40" s="19"/>
      <c r="AZ40" s="32"/>
      <c r="BA40" s="33"/>
      <c r="BB40" s="33"/>
      <c r="BC40" s="78"/>
      <c r="BD40" s="61"/>
      <c r="BE40" s="61"/>
    </row>
    <row r="41" spans="1:57" s="10" customFormat="1" ht="15" customHeight="1" x14ac:dyDescent="0.2">
      <c r="A41" s="144" t="s">
        <v>47</v>
      </c>
      <c r="B41" s="146" t="str">
        <f>'[1]Relatório Sintético'!$B$65</f>
        <v>ORÇAMENTO DETALHADO</v>
      </c>
      <c r="C41" s="147"/>
      <c r="D41" s="124"/>
      <c r="E41" s="125"/>
      <c r="F41" s="125"/>
      <c r="G41" s="126"/>
      <c r="H41" s="124"/>
      <c r="I41" s="125"/>
      <c r="J41" s="125"/>
      <c r="K41" s="126"/>
      <c r="L41" s="124"/>
      <c r="M41" s="125"/>
      <c r="N41" s="125"/>
      <c r="O41" s="126"/>
      <c r="P41" s="26"/>
      <c r="Q41" s="27"/>
      <c r="R41" s="27"/>
      <c r="S41" s="28"/>
      <c r="T41" s="26"/>
      <c r="U41" s="27"/>
      <c r="V41" s="27"/>
      <c r="W41" s="28"/>
      <c r="X41" s="26"/>
      <c r="Y41" s="27"/>
      <c r="Z41" s="27"/>
      <c r="AA41" s="28"/>
      <c r="AB41" s="26"/>
      <c r="AC41" s="27"/>
      <c r="AD41" s="27"/>
      <c r="AE41" s="28"/>
      <c r="AF41" s="26"/>
      <c r="AG41" s="27"/>
      <c r="AH41" s="27"/>
      <c r="AI41" s="28"/>
      <c r="AJ41" s="26"/>
      <c r="AK41" s="27"/>
      <c r="AL41" s="27"/>
      <c r="AM41" s="28"/>
      <c r="AN41" s="29"/>
      <c r="AO41" s="30"/>
      <c r="AP41" s="30"/>
      <c r="AQ41" s="28"/>
      <c r="AR41" s="29"/>
      <c r="AS41" s="30"/>
      <c r="AT41" s="30"/>
      <c r="AU41" s="28"/>
      <c r="AV41" s="29"/>
      <c r="AW41" s="30"/>
      <c r="AX41" s="30"/>
      <c r="AY41" s="31"/>
      <c r="AZ41" s="29"/>
      <c r="BA41" s="30"/>
      <c r="BB41" s="30"/>
      <c r="BC41" s="77"/>
      <c r="BD41" s="61"/>
      <c r="BE41" s="61"/>
    </row>
    <row r="42" spans="1:57" s="10" customFormat="1" ht="15" customHeight="1" x14ac:dyDescent="0.2">
      <c r="A42" s="145"/>
      <c r="B42" s="146"/>
      <c r="C42" s="147"/>
      <c r="D42" s="127"/>
      <c r="E42" s="128"/>
      <c r="F42" s="128"/>
      <c r="G42" s="129"/>
      <c r="H42" s="127"/>
      <c r="I42" s="128"/>
      <c r="J42" s="128"/>
      <c r="K42" s="129"/>
      <c r="L42" s="127"/>
      <c r="M42" s="128"/>
      <c r="N42" s="128"/>
      <c r="O42" s="129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32"/>
      <c r="AO42" s="33"/>
      <c r="AP42" s="33"/>
      <c r="AQ42" s="19"/>
      <c r="AR42" s="32"/>
      <c r="AS42" s="33"/>
      <c r="AT42" s="33"/>
      <c r="AU42" s="19"/>
      <c r="AV42" s="32"/>
      <c r="AW42" s="33"/>
      <c r="AX42" s="33"/>
      <c r="AY42" s="34"/>
      <c r="AZ42" s="32"/>
      <c r="BA42" s="33"/>
      <c r="BB42" s="33"/>
      <c r="BC42" s="78"/>
      <c r="BD42" s="61"/>
      <c r="BE42" s="61"/>
    </row>
    <row r="43" spans="1:57" s="10" customFormat="1" ht="15" customHeight="1" x14ac:dyDescent="0.2">
      <c r="A43" s="130" t="s">
        <v>48</v>
      </c>
      <c r="B43" s="132" t="s">
        <v>51</v>
      </c>
      <c r="C43" s="133"/>
      <c r="D43" s="124"/>
      <c r="E43" s="125"/>
      <c r="F43" s="125"/>
      <c r="G43" s="126"/>
      <c r="H43" s="124"/>
      <c r="I43" s="125"/>
      <c r="J43" s="125"/>
      <c r="K43" s="126"/>
      <c r="L43" s="124"/>
      <c r="M43" s="125"/>
      <c r="N43" s="125"/>
      <c r="O43" s="126"/>
      <c r="P43" s="99">
        <v>1</v>
      </c>
      <c r="Q43" s="100"/>
      <c r="R43" s="100"/>
      <c r="S43" s="101"/>
      <c r="T43" s="79"/>
      <c r="U43" s="79"/>
      <c r="V43" s="79"/>
      <c r="W43" s="79"/>
      <c r="X43" s="26"/>
      <c r="Y43" s="27"/>
      <c r="Z43" s="27"/>
      <c r="AA43" s="28"/>
      <c r="AB43" s="79"/>
      <c r="AC43" s="79"/>
      <c r="AD43" s="79"/>
      <c r="AE43" s="79"/>
      <c r="AF43" s="26"/>
      <c r="AG43" s="27"/>
      <c r="AH43" s="27"/>
      <c r="AI43" s="28"/>
      <c r="AJ43" s="26"/>
      <c r="AK43" s="27"/>
      <c r="AL43" s="27"/>
      <c r="AM43" s="28"/>
      <c r="AN43" s="29"/>
      <c r="AO43" s="30"/>
      <c r="AP43" s="30"/>
      <c r="AQ43" s="28"/>
      <c r="AR43" s="29"/>
      <c r="AS43" s="30"/>
      <c r="AT43" s="30"/>
      <c r="AU43" s="28"/>
      <c r="AV43" s="29"/>
      <c r="AW43" s="30"/>
      <c r="AX43" s="30"/>
      <c r="AY43" s="31"/>
      <c r="AZ43" s="29"/>
      <c r="BA43" s="30"/>
      <c r="BB43" s="30"/>
      <c r="BC43" s="80"/>
      <c r="BD43" s="61"/>
      <c r="BE43" s="61"/>
    </row>
    <row r="44" spans="1:57" s="10" customFormat="1" ht="15" customHeight="1" x14ac:dyDescent="0.2">
      <c r="A44" s="131"/>
      <c r="B44" s="132"/>
      <c r="C44" s="133"/>
      <c r="D44" s="127"/>
      <c r="E44" s="128"/>
      <c r="F44" s="128"/>
      <c r="G44" s="129"/>
      <c r="H44" s="127"/>
      <c r="I44" s="128"/>
      <c r="J44" s="128"/>
      <c r="K44" s="129"/>
      <c r="L44" s="127"/>
      <c r="M44" s="128"/>
      <c r="N44" s="128"/>
      <c r="O44" s="129"/>
      <c r="P44" s="95"/>
      <c r="Q44" s="102"/>
      <c r="R44" s="102"/>
      <c r="S44" s="96"/>
      <c r="T44" s="79"/>
      <c r="U44" s="79"/>
      <c r="V44" s="79"/>
      <c r="W44" s="79"/>
      <c r="X44" s="17"/>
      <c r="Y44" s="18"/>
      <c r="Z44" s="18"/>
      <c r="AA44" s="19"/>
      <c r="AB44" s="79"/>
      <c r="AC44" s="79"/>
      <c r="AD44" s="79"/>
      <c r="AE44" s="79"/>
      <c r="AF44" s="17"/>
      <c r="AG44" s="18"/>
      <c r="AH44" s="18"/>
      <c r="AI44" s="19"/>
      <c r="AJ44" s="17"/>
      <c r="AK44" s="18"/>
      <c r="AL44" s="18"/>
      <c r="AM44" s="19"/>
      <c r="AN44" s="32"/>
      <c r="AO44" s="33"/>
      <c r="AP44" s="33"/>
      <c r="AQ44" s="19"/>
      <c r="AR44" s="32"/>
      <c r="AS44" s="33"/>
      <c r="AT44" s="33"/>
      <c r="AU44" s="19"/>
      <c r="AV44" s="32"/>
      <c r="AW44" s="33"/>
      <c r="AX44" s="33"/>
      <c r="AY44" s="34"/>
      <c r="AZ44" s="32"/>
      <c r="BA44" s="33"/>
      <c r="BB44" s="33"/>
      <c r="BC44" s="81"/>
      <c r="BD44" s="61"/>
      <c r="BE44" s="61"/>
    </row>
    <row r="45" spans="1:57" s="10" customFormat="1" ht="15" customHeight="1" x14ac:dyDescent="0.2">
      <c r="A45" s="130" t="s">
        <v>49</v>
      </c>
      <c r="B45" s="132" t="s">
        <v>39</v>
      </c>
      <c r="C45" s="133"/>
      <c r="D45" s="124"/>
      <c r="E45" s="125"/>
      <c r="F45" s="125"/>
      <c r="G45" s="126"/>
      <c r="H45" s="124"/>
      <c r="I45" s="125"/>
      <c r="J45" s="125"/>
      <c r="K45" s="126"/>
      <c r="L45" s="124"/>
      <c r="M45" s="125"/>
      <c r="N45" s="125"/>
      <c r="O45" s="126"/>
      <c r="P45" s="26"/>
      <c r="Q45" s="27"/>
      <c r="R45" s="27"/>
      <c r="S45" s="28"/>
      <c r="T45" s="26"/>
      <c r="U45" s="27"/>
      <c r="V45" s="27"/>
      <c r="W45" s="28"/>
      <c r="X45" s="26"/>
      <c r="Y45" s="27"/>
      <c r="Z45" s="103">
        <v>1</v>
      </c>
      <c r="AA45" s="104"/>
      <c r="AB45" s="104"/>
      <c r="AC45" s="105"/>
      <c r="AD45" s="27"/>
      <c r="AE45" s="28"/>
      <c r="AF45" s="26"/>
      <c r="AG45" s="27"/>
      <c r="AH45" s="27"/>
      <c r="AI45" s="28"/>
      <c r="AJ45" s="26"/>
      <c r="AK45" s="27"/>
      <c r="AL45" s="27"/>
      <c r="AM45" s="28"/>
      <c r="AN45" s="29"/>
      <c r="AO45" s="30"/>
      <c r="AP45" s="30"/>
      <c r="AQ45" s="56"/>
      <c r="AR45" s="29"/>
      <c r="AS45" s="30"/>
      <c r="AT45" s="30"/>
      <c r="AU45" s="56"/>
      <c r="AV45" s="29"/>
      <c r="AW45" s="30"/>
      <c r="AX45" s="30"/>
      <c r="AY45" s="56"/>
      <c r="AZ45" s="29"/>
      <c r="BA45" s="30"/>
      <c r="BB45" s="30"/>
      <c r="BC45" s="82"/>
      <c r="BD45" s="61"/>
      <c r="BE45" s="61"/>
    </row>
    <row r="46" spans="1:57" s="10" customFormat="1" ht="15" customHeight="1" x14ac:dyDescent="0.2">
      <c r="A46" s="131"/>
      <c r="B46" s="132"/>
      <c r="C46" s="133"/>
      <c r="D46" s="127"/>
      <c r="E46" s="128"/>
      <c r="F46" s="128"/>
      <c r="G46" s="129"/>
      <c r="H46" s="127"/>
      <c r="I46" s="128"/>
      <c r="J46" s="128"/>
      <c r="K46" s="129"/>
      <c r="L46" s="127"/>
      <c r="M46" s="128"/>
      <c r="N46" s="128"/>
      <c r="O46" s="129"/>
      <c r="P46" s="17"/>
      <c r="Q46" s="18"/>
      <c r="R46" s="18"/>
      <c r="S46" s="19"/>
      <c r="T46" s="17"/>
      <c r="U46" s="18"/>
      <c r="V46" s="18"/>
      <c r="W46" s="19"/>
      <c r="X46" s="17"/>
      <c r="Y46" s="18"/>
      <c r="Z46" s="106"/>
      <c r="AA46" s="107"/>
      <c r="AB46" s="107"/>
      <c r="AC46" s="108"/>
      <c r="AD46" s="18"/>
      <c r="AE46" s="19"/>
      <c r="AF46" s="17"/>
      <c r="AG46" s="18"/>
      <c r="AH46" s="18"/>
      <c r="AI46" s="19"/>
      <c r="AJ46" s="17"/>
      <c r="AK46" s="18"/>
      <c r="AL46" s="18"/>
      <c r="AM46" s="19"/>
      <c r="AN46" s="32"/>
      <c r="AO46" s="33"/>
      <c r="AP46" s="33"/>
      <c r="AQ46" s="57"/>
      <c r="AR46" s="32"/>
      <c r="AS46" s="33"/>
      <c r="AT46" s="33"/>
      <c r="AU46" s="57"/>
      <c r="AV46" s="32"/>
      <c r="AW46" s="33"/>
      <c r="AX46" s="33"/>
      <c r="AY46" s="57"/>
      <c r="AZ46" s="32"/>
      <c r="BA46" s="33"/>
      <c r="BB46" s="33"/>
      <c r="BC46" s="83"/>
      <c r="BD46" s="61"/>
      <c r="BE46" s="61"/>
    </row>
    <row r="47" spans="1:57" s="10" customFormat="1" ht="15" customHeight="1" x14ac:dyDescent="0.2">
      <c r="A47" s="130" t="s">
        <v>50</v>
      </c>
      <c r="B47" s="132" t="s">
        <v>38</v>
      </c>
      <c r="C47" s="133"/>
      <c r="D47" s="124"/>
      <c r="E47" s="125"/>
      <c r="F47" s="125"/>
      <c r="G47" s="126"/>
      <c r="H47" s="124"/>
      <c r="I47" s="125"/>
      <c r="J47" s="125"/>
      <c r="K47" s="126"/>
      <c r="L47" s="64"/>
      <c r="M47" s="65"/>
      <c r="N47" s="65"/>
      <c r="O47" s="56"/>
      <c r="P47" s="26"/>
      <c r="Q47" s="27"/>
      <c r="R47" s="27"/>
      <c r="S47" s="28"/>
      <c r="T47" s="26"/>
      <c r="U47" s="27"/>
      <c r="V47" s="27"/>
      <c r="W47" s="28"/>
      <c r="X47" s="26"/>
      <c r="Y47" s="27"/>
      <c r="Z47" s="27"/>
      <c r="AA47" s="28"/>
      <c r="AB47" s="26"/>
      <c r="AC47" s="27"/>
      <c r="AD47" s="27"/>
      <c r="AE47" s="28"/>
      <c r="AF47" s="26"/>
      <c r="AG47" s="27"/>
      <c r="AH47" s="27"/>
      <c r="AI47" s="28"/>
      <c r="AJ47" s="99">
        <v>1</v>
      </c>
      <c r="AK47" s="100"/>
      <c r="AL47" s="100"/>
      <c r="AM47" s="101"/>
      <c r="AN47" s="29"/>
      <c r="AO47" s="30"/>
      <c r="AP47" s="30"/>
      <c r="AQ47" s="56"/>
      <c r="AR47" s="29"/>
      <c r="AS47" s="30"/>
      <c r="AT47" s="30"/>
      <c r="AU47" s="56"/>
      <c r="AV47" s="29"/>
      <c r="AW47" s="30"/>
      <c r="AX47" s="30"/>
      <c r="AY47" s="56"/>
      <c r="AZ47" s="29"/>
      <c r="BA47" s="30"/>
      <c r="BB47" s="30"/>
      <c r="BC47" s="82"/>
      <c r="BD47" s="61"/>
      <c r="BE47" s="61"/>
    </row>
    <row r="48" spans="1:57" s="10" customFormat="1" ht="15" customHeight="1" x14ac:dyDescent="0.2">
      <c r="A48" s="131"/>
      <c r="B48" s="132"/>
      <c r="C48" s="133"/>
      <c r="D48" s="127"/>
      <c r="E48" s="128"/>
      <c r="F48" s="128"/>
      <c r="G48" s="129"/>
      <c r="H48" s="127"/>
      <c r="I48" s="128"/>
      <c r="J48" s="128"/>
      <c r="K48" s="129"/>
      <c r="L48" s="66"/>
      <c r="M48" s="67"/>
      <c r="N48" s="67"/>
      <c r="O48" s="57"/>
      <c r="P48" s="17"/>
      <c r="Q48" s="18"/>
      <c r="R48" s="18"/>
      <c r="S48" s="19"/>
      <c r="T48" s="17"/>
      <c r="U48" s="18"/>
      <c r="V48" s="18"/>
      <c r="W48" s="19"/>
      <c r="X48" s="17"/>
      <c r="Y48" s="18"/>
      <c r="Z48" s="18"/>
      <c r="AA48" s="19"/>
      <c r="AB48" s="17"/>
      <c r="AC48" s="18"/>
      <c r="AD48" s="18"/>
      <c r="AE48" s="19"/>
      <c r="AF48" s="17"/>
      <c r="AG48" s="18"/>
      <c r="AH48" s="18"/>
      <c r="AI48" s="19"/>
      <c r="AJ48" s="95"/>
      <c r="AK48" s="102"/>
      <c r="AL48" s="102"/>
      <c r="AM48" s="96"/>
      <c r="AN48" s="32"/>
      <c r="AO48" s="33"/>
      <c r="AP48" s="33"/>
      <c r="AQ48" s="57"/>
      <c r="AR48" s="32"/>
      <c r="AS48" s="33"/>
      <c r="AT48" s="33"/>
      <c r="AU48" s="57"/>
      <c r="AV48" s="32"/>
      <c r="AW48" s="33"/>
      <c r="AX48" s="33"/>
      <c r="AY48" s="57"/>
      <c r="AZ48" s="32"/>
      <c r="BA48" s="33"/>
      <c r="BB48" s="33"/>
      <c r="BC48" s="83"/>
      <c r="BD48" s="61"/>
      <c r="BE48" s="61"/>
    </row>
    <row r="49" spans="1:62" s="10" customFormat="1" ht="15" customHeight="1" x14ac:dyDescent="0.2">
      <c r="A49" s="134" t="s">
        <v>15</v>
      </c>
      <c r="B49" s="136" t="str">
        <f>'[1]Relatório Sintético'!$B$67</f>
        <v>GERENCIAMENTO DE OBRAS / FISCALIZAÇAO</v>
      </c>
      <c r="C49" s="137"/>
      <c r="D49" s="20"/>
      <c r="E49" s="22"/>
      <c r="F49" s="92">
        <v>0.25</v>
      </c>
      <c r="G49" s="92"/>
      <c r="H49" s="92">
        <v>0.5</v>
      </c>
      <c r="I49" s="92"/>
      <c r="J49" s="92"/>
      <c r="K49" s="92"/>
      <c r="L49" s="94">
        <v>0.25</v>
      </c>
      <c r="M49" s="92"/>
      <c r="N49" s="65"/>
      <c r="O49" s="56"/>
      <c r="P49" s="26"/>
      <c r="Q49" s="27"/>
      <c r="R49" s="27"/>
      <c r="S49" s="28"/>
      <c r="T49" s="26"/>
      <c r="U49" s="27"/>
      <c r="V49" s="27"/>
      <c r="W49" s="28"/>
      <c r="X49" s="124"/>
      <c r="Y49" s="125"/>
      <c r="Z49" s="125"/>
      <c r="AA49" s="126"/>
      <c r="AB49" s="124"/>
      <c r="AC49" s="125"/>
      <c r="AD49" s="125"/>
      <c r="AE49" s="126"/>
      <c r="AF49" s="124"/>
      <c r="AG49" s="125"/>
      <c r="AH49" s="125"/>
      <c r="AI49" s="126"/>
      <c r="AJ49" s="26"/>
      <c r="AK49" s="27"/>
      <c r="AL49" s="27"/>
      <c r="AM49" s="28"/>
      <c r="AN49" s="29"/>
      <c r="AO49" s="30"/>
      <c r="AP49" s="30"/>
      <c r="AQ49" s="28"/>
      <c r="AR49" s="29"/>
      <c r="AS49" s="30"/>
      <c r="AT49" s="30"/>
      <c r="AU49" s="28"/>
      <c r="AV49" s="29"/>
      <c r="AW49" s="30"/>
      <c r="AX49" s="30"/>
      <c r="AY49" s="28"/>
      <c r="AZ49" s="29"/>
      <c r="BA49" s="30"/>
      <c r="BB49" s="30"/>
      <c r="BC49" s="77"/>
      <c r="BD49" s="61"/>
      <c r="BE49" s="61"/>
    </row>
    <row r="50" spans="1:62" s="10" customFormat="1" ht="15" customHeight="1" x14ac:dyDescent="0.2">
      <c r="A50" s="135"/>
      <c r="B50" s="136"/>
      <c r="C50" s="137"/>
      <c r="D50" s="21"/>
      <c r="E50" s="24"/>
      <c r="F50" s="93"/>
      <c r="G50" s="93"/>
      <c r="H50" s="93"/>
      <c r="I50" s="93"/>
      <c r="J50" s="93"/>
      <c r="K50" s="93"/>
      <c r="L50" s="95"/>
      <c r="M50" s="96"/>
      <c r="N50" s="67"/>
      <c r="O50" s="57"/>
      <c r="P50" s="17"/>
      <c r="Q50" s="18"/>
      <c r="R50" s="18"/>
      <c r="S50" s="19"/>
      <c r="T50" s="17"/>
      <c r="U50" s="18"/>
      <c r="V50" s="18"/>
      <c r="W50" s="19"/>
      <c r="X50" s="127"/>
      <c r="Y50" s="128"/>
      <c r="Z50" s="128"/>
      <c r="AA50" s="129"/>
      <c r="AB50" s="127"/>
      <c r="AC50" s="128"/>
      <c r="AD50" s="128"/>
      <c r="AE50" s="129"/>
      <c r="AF50" s="127"/>
      <c r="AG50" s="128"/>
      <c r="AH50" s="128"/>
      <c r="AI50" s="129"/>
      <c r="AJ50" s="17"/>
      <c r="AK50" s="18"/>
      <c r="AL50" s="18"/>
      <c r="AM50" s="19"/>
      <c r="AN50" s="32"/>
      <c r="AO50" s="33"/>
      <c r="AP50" s="33"/>
      <c r="AQ50" s="19"/>
      <c r="AR50" s="32"/>
      <c r="AS50" s="33"/>
      <c r="AT50" s="33"/>
      <c r="AU50" s="19"/>
      <c r="AV50" s="32"/>
      <c r="AW50" s="33"/>
      <c r="AX50" s="33"/>
      <c r="AY50" s="19"/>
      <c r="AZ50" s="32"/>
      <c r="BA50" s="33"/>
      <c r="BB50" s="33"/>
      <c r="BC50" s="78"/>
      <c r="BD50" s="61"/>
      <c r="BE50" s="61"/>
    </row>
    <row r="51" spans="1:62" s="10" customFormat="1" ht="15" customHeight="1" x14ac:dyDescent="0.2">
      <c r="A51" s="134" t="s">
        <v>29</v>
      </c>
      <c r="B51" s="136" t="s">
        <v>59</v>
      </c>
      <c r="C51" s="137" t="s">
        <v>4</v>
      </c>
      <c r="D51" s="164"/>
      <c r="E51" s="165"/>
      <c r="F51" s="165"/>
      <c r="G51" s="166"/>
      <c r="H51" s="164"/>
      <c r="I51" s="165"/>
      <c r="J51" s="165"/>
      <c r="K51" s="166"/>
      <c r="L51" s="124"/>
      <c r="M51" s="125"/>
      <c r="N51" s="125"/>
      <c r="O51" s="126"/>
      <c r="P51" s="26"/>
      <c r="Q51" s="27"/>
      <c r="R51" s="27"/>
      <c r="S51" s="28"/>
      <c r="T51" s="26"/>
      <c r="U51" s="27"/>
      <c r="V51" s="27"/>
      <c r="W51" s="28"/>
      <c r="X51" s="26"/>
      <c r="Y51" s="27"/>
      <c r="Z51" s="27"/>
      <c r="AA51" s="28"/>
      <c r="AB51" s="26"/>
      <c r="AC51" s="27"/>
      <c r="AD51" s="27"/>
      <c r="AE51" s="28"/>
      <c r="AF51" s="26"/>
      <c r="AG51" s="27"/>
      <c r="AH51" s="27"/>
      <c r="AI51" s="28"/>
      <c r="AJ51" s="26"/>
      <c r="AK51" s="27"/>
      <c r="AL51" s="27"/>
      <c r="AM51" s="28"/>
      <c r="AN51" s="179"/>
      <c r="AO51" s="179"/>
      <c r="AP51" s="27"/>
      <c r="AQ51" s="28"/>
      <c r="AR51" s="26"/>
      <c r="AS51" s="27"/>
      <c r="AT51" s="27"/>
      <c r="AU51" s="28"/>
      <c r="AV51" s="26"/>
      <c r="AW51" s="27"/>
      <c r="AX51" s="27"/>
      <c r="AY51" s="28"/>
      <c r="AZ51" s="29"/>
      <c r="BA51" s="30"/>
      <c r="BB51" s="30"/>
      <c r="BC51" s="77"/>
      <c r="BD51" s="61"/>
      <c r="BE51" s="61"/>
    </row>
    <row r="52" spans="1:62" s="10" customFormat="1" ht="15" customHeight="1" x14ac:dyDescent="0.2">
      <c r="A52" s="135"/>
      <c r="B52" s="136"/>
      <c r="C52" s="137"/>
      <c r="D52" s="167"/>
      <c r="E52" s="168"/>
      <c r="F52" s="168"/>
      <c r="G52" s="169"/>
      <c r="H52" s="167"/>
      <c r="I52" s="168"/>
      <c r="J52" s="168"/>
      <c r="K52" s="169"/>
      <c r="L52" s="170"/>
      <c r="M52" s="171"/>
      <c r="N52" s="171"/>
      <c r="O52" s="172"/>
      <c r="P52" s="17"/>
      <c r="Q52" s="18"/>
      <c r="R52" s="18"/>
      <c r="S52" s="19"/>
      <c r="T52" s="17"/>
      <c r="U52" s="18"/>
      <c r="V52" s="18"/>
      <c r="W52" s="19"/>
      <c r="X52" s="17"/>
      <c r="Y52" s="18"/>
      <c r="Z52" s="18"/>
      <c r="AA52" s="19"/>
      <c r="AB52" s="17"/>
      <c r="AC52" s="18"/>
      <c r="AD52" s="18"/>
      <c r="AE52" s="19"/>
      <c r="AF52" s="17"/>
      <c r="AG52" s="18"/>
      <c r="AH52" s="18"/>
      <c r="AI52" s="19"/>
      <c r="AJ52" s="17"/>
      <c r="AK52" s="18"/>
      <c r="AL52" s="18"/>
      <c r="AM52" s="19"/>
      <c r="AN52" s="179"/>
      <c r="AO52" s="179"/>
      <c r="AP52" s="18"/>
      <c r="AQ52" s="19"/>
      <c r="AR52" s="17"/>
      <c r="AS52" s="18"/>
      <c r="AT52" s="18"/>
      <c r="AU52" s="19"/>
      <c r="AV52" s="17"/>
      <c r="AW52" s="18"/>
      <c r="AX52" s="18"/>
      <c r="AY52" s="19"/>
      <c r="AZ52" s="32"/>
      <c r="BA52" s="33"/>
      <c r="BB52" s="33"/>
      <c r="BC52" s="78"/>
      <c r="BD52" s="61"/>
      <c r="BE52" s="61"/>
    </row>
    <row r="53" spans="1:62" s="10" customFormat="1" ht="15" customHeight="1" x14ac:dyDescent="0.2">
      <c r="A53" s="134" t="s">
        <v>58</v>
      </c>
      <c r="B53" s="136" t="s">
        <v>5</v>
      </c>
      <c r="C53" s="137" t="s">
        <v>4</v>
      </c>
      <c r="D53" s="173"/>
      <c r="E53" s="174"/>
      <c r="F53" s="174"/>
      <c r="G53" s="175"/>
      <c r="H53" s="173"/>
      <c r="I53" s="174"/>
      <c r="J53" s="174"/>
      <c r="K53" s="175"/>
      <c r="L53" s="185"/>
      <c r="M53" s="186"/>
      <c r="N53" s="186"/>
      <c r="O53" s="187"/>
      <c r="P53" s="26"/>
      <c r="Q53" s="27"/>
      <c r="R53" s="27"/>
      <c r="S53" s="28"/>
      <c r="T53" s="26"/>
      <c r="U53" s="27"/>
      <c r="V53" s="27"/>
      <c r="W53" s="28"/>
      <c r="X53" s="26"/>
      <c r="Y53" s="27"/>
      <c r="Z53" s="27"/>
      <c r="AA53" s="28"/>
      <c r="AB53" s="26"/>
      <c r="AC53" s="27"/>
      <c r="AD53" s="27"/>
      <c r="AE53" s="28"/>
      <c r="AF53" s="26"/>
      <c r="AG53" s="27"/>
      <c r="AH53" s="27"/>
      <c r="AI53" s="28"/>
      <c r="AJ53" s="26"/>
      <c r="AK53" s="27"/>
      <c r="AL53" s="27"/>
      <c r="AM53" s="28"/>
      <c r="AN53" s="26"/>
      <c r="AO53" s="27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30"/>
      <c r="BC53" s="77"/>
      <c r="BD53" s="61"/>
      <c r="BE53" s="61"/>
    </row>
    <row r="54" spans="1:62" s="10" customFormat="1" ht="15" customHeight="1" x14ac:dyDescent="0.2">
      <c r="A54" s="135"/>
      <c r="B54" s="136"/>
      <c r="C54" s="137"/>
      <c r="D54" s="176"/>
      <c r="E54" s="177"/>
      <c r="F54" s="177"/>
      <c r="G54" s="178"/>
      <c r="H54" s="176"/>
      <c r="I54" s="177"/>
      <c r="J54" s="177"/>
      <c r="K54" s="178"/>
      <c r="L54" s="188"/>
      <c r="M54" s="189"/>
      <c r="N54" s="189"/>
      <c r="O54" s="190"/>
      <c r="P54" s="17"/>
      <c r="Q54" s="18"/>
      <c r="R54" s="18"/>
      <c r="S54" s="19"/>
      <c r="T54" s="17"/>
      <c r="U54" s="18"/>
      <c r="V54" s="18"/>
      <c r="W54" s="19"/>
      <c r="X54" s="17"/>
      <c r="Y54" s="18"/>
      <c r="Z54" s="18"/>
      <c r="AA54" s="19"/>
      <c r="AB54" s="17"/>
      <c r="AC54" s="18"/>
      <c r="AD54" s="18"/>
      <c r="AE54" s="19"/>
      <c r="AF54" s="17"/>
      <c r="AG54" s="18"/>
      <c r="AH54" s="18"/>
      <c r="AI54" s="19"/>
      <c r="AJ54" s="17"/>
      <c r="AK54" s="18"/>
      <c r="AL54" s="18"/>
      <c r="AM54" s="19"/>
      <c r="AN54" s="17"/>
      <c r="AO54" s="18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33"/>
      <c r="BC54" s="78"/>
      <c r="BD54" s="61"/>
      <c r="BE54" s="61"/>
    </row>
    <row r="55" spans="1:62" ht="30" customHeight="1" thickBot="1" x14ac:dyDescent="0.3">
      <c r="A55" s="12"/>
      <c r="B55" s="14" t="s">
        <v>6</v>
      </c>
      <c r="C55" s="71"/>
      <c r="D55" s="160">
        <f>F12+G14+G16+F50</f>
        <v>0</v>
      </c>
      <c r="E55" s="161"/>
      <c r="F55" s="161"/>
      <c r="G55" s="162"/>
      <c r="H55" s="160">
        <f>H14+H16+H50</f>
        <v>0</v>
      </c>
      <c r="I55" s="161"/>
      <c r="J55" s="161"/>
      <c r="K55" s="162"/>
      <c r="L55" s="160">
        <f>L50+L16+L14</f>
        <v>0</v>
      </c>
      <c r="M55" s="161"/>
      <c r="N55" s="161"/>
      <c r="O55" s="162"/>
      <c r="P55" s="160">
        <f>P50+P16+P14</f>
        <v>0</v>
      </c>
      <c r="Q55" s="161"/>
      <c r="R55" s="161"/>
      <c r="S55" s="162"/>
      <c r="T55" s="160">
        <f>T50+T16+T14</f>
        <v>0</v>
      </c>
      <c r="U55" s="161"/>
      <c r="V55" s="161"/>
      <c r="W55" s="162"/>
      <c r="X55" s="160">
        <f t="shared" ref="X55" si="0">X50+X16+X14</f>
        <v>0</v>
      </c>
      <c r="Y55" s="161"/>
      <c r="Z55" s="161"/>
      <c r="AA55" s="162"/>
      <c r="AB55" s="160">
        <f t="shared" ref="AB55" si="1">AB50+AB16+AB14</f>
        <v>0</v>
      </c>
      <c r="AC55" s="161"/>
      <c r="AD55" s="161"/>
      <c r="AE55" s="162"/>
      <c r="AF55" s="160">
        <f t="shared" ref="AF55" si="2">AF50+AF16+AF14</f>
        <v>0</v>
      </c>
      <c r="AG55" s="161"/>
      <c r="AH55" s="161"/>
      <c r="AI55" s="162"/>
      <c r="AJ55" s="160">
        <f>AJ50+AJ16+AJ14</f>
        <v>0</v>
      </c>
      <c r="AK55" s="161"/>
      <c r="AL55" s="161"/>
      <c r="AM55" s="162"/>
      <c r="AN55" s="160">
        <f t="shared" ref="AN55" si="3">AN16</f>
        <v>0</v>
      </c>
      <c r="AO55" s="161"/>
      <c r="AP55" s="161"/>
      <c r="AQ55" s="162"/>
      <c r="AR55" s="160">
        <f>AR16</f>
        <v>0</v>
      </c>
      <c r="AS55" s="161"/>
      <c r="AT55" s="161"/>
      <c r="AU55" s="162"/>
      <c r="AV55" s="160">
        <f t="shared" ref="AV55" si="4">AV16</f>
        <v>0</v>
      </c>
      <c r="AW55" s="161"/>
      <c r="AX55" s="161"/>
      <c r="AY55" s="162"/>
      <c r="AZ55" s="160"/>
      <c r="BA55" s="161"/>
      <c r="BB55" s="161"/>
      <c r="BC55" s="163"/>
      <c r="BD55" s="61"/>
      <c r="BE55" s="61"/>
    </row>
    <row r="56" spans="1:62" ht="15" hidden="1" x14ac:dyDescent="0.25">
      <c r="A56" s="84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85"/>
      <c r="BD56" s="61"/>
      <c r="BE56" s="61"/>
    </row>
    <row r="57" spans="1:62" ht="15" hidden="1" x14ac:dyDescent="0.25">
      <c r="A57" s="84"/>
      <c r="B57" s="73"/>
      <c r="C57" s="86"/>
      <c r="D57" s="73"/>
      <c r="E57" s="73"/>
      <c r="F57" s="73"/>
      <c r="G57" s="73"/>
      <c r="H57" s="73"/>
      <c r="I57" s="73"/>
      <c r="J57" s="73"/>
      <c r="K57" s="73" t="e">
        <f>#REF!/$C$55</f>
        <v>#REF!</v>
      </c>
      <c r="L57" s="73"/>
      <c r="M57" s="73" t="e">
        <f>#REF!/$C$55</f>
        <v>#REF!</v>
      </c>
      <c r="N57" s="73"/>
      <c r="O57" s="73" t="e">
        <f>#REF!/$C$55</f>
        <v>#REF!</v>
      </c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85"/>
      <c r="BD57" s="61"/>
      <c r="BE57" s="61"/>
    </row>
    <row r="58" spans="1:62" ht="15" hidden="1" x14ac:dyDescent="0.25">
      <c r="A58" s="84"/>
      <c r="B58" s="73"/>
      <c r="C58" s="73"/>
      <c r="D58" s="73"/>
      <c r="E58" s="73"/>
      <c r="F58" s="73"/>
      <c r="G58" s="73"/>
      <c r="H58" s="73"/>
      <c r="I58" s="73"/>
      <c r="J58" s="73"/>
      <c r="K58" s="73" t="e">
        <f>#REF!/$C$55</f>
        <v>#REF!</v>
      </c>
      <c r="L58" s="73"/>
      <c r="M58" s="73" t="e">
        <f>#REF!/$C$55</f>
        <v>#REF!</v>
      </c>
      <c r="N58" s="73"/>
      <c r="O58" s="73" t="e">
        <f>#REF!/$C$55</f>
        <v>#REF!</v>
      </c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85"/>
      <c r="BD58" s="61"/>
      <c r="BE58" s="61"/>
    </row>
    <row r="59" spans="1:62" ht="15" hidden="1" x14ac:dyDescent="0.25">
      <c r="A59" s="84"/>
      <c r="B59" s="73"/>
      <c r="C59" s="73"/>
      <c r="D59" s="73"/>
      <c r="E59" s="73"/>
      <c r="F59" s="73"/>
      <c r="G59" s="73"/>
      <c r="H59" s="73"/>
      <c r="I59" s="73"/>
      <c r="J59" s="73"/>
      <c r="K59" s="73" t="e">
        <f>#REF!/$C$55</f>
        <v>#REF!</v>
      </c>
      <c r="L59" s="73"/>
      <c r="M59" s="73" t="e">
        <f>#REF!/$C$55</f>
        <v>#REF!</v>
      </c>
      <c r="N59" s="73"/>
      <c r="O59" s="73" t="e">
        <f>#REF!/$C$55</f>
        <v>#REF!</v>
      </c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85"/>
      <c r="BD59" s="61"/>
      <c r="BE59" s="61"/>
    </row>
    <row r="60" spans="1:62" ht="15" hidden="1" x14ac:dyDescent="0.25">
      <c r="A60" s="84"/>
      <c r="B60" s="73"/>
      <c r="C60" s="73"/>
      <c r="D60" s="73"/>
      <c r="E60" s="73"/>
      <c r="F60" s="73"/>
      <c r="G60" s="73"/>
      <c r="H60" s="73"/>
      <c r="I60" s="73"/>
      <c r="J60" s="73"/>
      <c r="K60" s="73" t="e">
        <f>#REF!/$C$55</f>
        <v>#REF!</v>
      </c>
      <c r="L60" s="73"/>
      <c r="M60" s="73" t="e">
        <f>#REF!/$C$55</f>
        <v>#REF!</v>
      </c>
      <c r="N60" s="73"/>
      <c r="O60" s="73" t="e">
        <f>#REF!/$C$55</f>
        <v>#REF!</v>
      </c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85"/>
      <c r="BD60" s="61"/>
      <c r="BE60" s="61"/>
    </row>
    <row r="61" spans="1:62" ht="15" hidden="1" x14ac:dyDescent="0.25">
      <c r="A61" s="84"/>
      <c r="B61" s="73"/>
      <c r="C61" s="73"/>
      <c r="D61" s="73"/>
      <c r="E61" s="73"/>
      <c r="F61" s="73"/>
      <c r="G61" s="73"/>
      <c r="H61" s="73"/>
      <c r="I61" s="73"/>
      <c r="J61" s="73"/>
      <c r="K61" s="73" t="e">
        <f>#REF!/$C$55</f>
        <v>#REF!</v>
      </c>
      <c r="L61" s="73"/>
      <c r="M61" s="73" t="e">
        <f>#REF!/$C$55</f>
        <v>#REF!</v>
      </c>
      <c r="N61" s="73"/>
      <c r="O61" s="73" t="e">
        <f>#REF!/$C$55</f>
        <v>#REF!</v>
      </c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85"/>
      <c r="BD61" s="61"/>
      <c r="BE61" s="61"/>
    </row>
    <row r="62" spans="1:62" ht="15" hidden="1" x14ac:dyDescent="0.25">
      <c r="A62" s="84"/>
      <c r="B62" s="73"/>
      <c r="C62" s="73"/>
      <c r="D62" s="73"/>
      <c r="E62" s="73"/>
      <c r="F62" s="73"/>
      <c r="G62" s="73"/>
      <c r="H62" s="73"/>
      <c r="I62" s="73"/>
      <c r="J62" s="73"/>
      <c r="K62" s="73" t="e">
        <f>#REF!/$C$55</f>
        <v>#REF!</v>
      </c>
      <c r="L62" s="73"/>
      <c r="M62" s="73" t="e">
        <f>#REF!/$C$55</f>
        <v>#REF!</v>
      </c>
      <c r="N62" s="73"/>
      <c r="O62" s="73" t="e">
        <f>#REF!/$C$55</f>
        <v>#REF!</v>
      </c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85"/>
      <c r="BD62" s="61"/>
      <c r="BE62" s="61"/>
    </row>
    <row r="63" spans="1:62" ht="0.75" customHeight="1" x14ac:dyDescent="0.25">
      <c r="A63" s="84"/>
      <c r="B63" s="73"/>
      <c r="C63" s="73"/>
      <c r="D63" s="73"/>
      <c r="E63" s="73"/>
      <c r="F63" s="73"/>
      <c r="G63" s="73"/>
      <c r="H63" s="73"/>
      <c r="I63" s="73"/>
      <c r="J63" s="73"/>
      <c r="K63" s="73" t="e">
        <f>#REF!/$C$55</f>
        <v>#REF!</v>
      </c>
      <c r="L63" s="73"/>
      <c r="M63" s="73" t="e">
        <f>#REF!/$C$55</f>
        <v>#REF!</v>
      </c>
      <c r="N63" s="73"/>
      <c r="O63" s="73" t="e">
        <f>#REF!/$C$55</f>
        <v>#REF!</v>
      </c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85"/>
      <c r="BD63" s="61"/>
      <c r="BE63" s="61"/>
    </row>
    <row r="64" spans="1:62" s="1" customFormat="1" ht="30" customHeight="1" x14ac:dyDescent="0.25">
      <c r="A64" s="87" t="s">
        <v>16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85"/>
      <c r="BF64" s="2"/>
      <c r="BG64" s="2"/>
      <c r="BH64" s="2"/>
      <c r="BI64" s="2"/>
      <c r="BJ64" s="2"/>
    </row>
    <row r="65" spans="1:55" s="13" customFormat="1" ht="48.75" customHeight="1" x14ac:dyDescent="0.25">
      <c r="A65" s="182" t="s">
        <v>64</v>
      </c>
      <c r="B65" s="183"/>
      <c r="C65" s="183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9"/>
    </row>
    <row r="66" spans="1:55" s="13" customFormat="1" ht="33" customHeight="1" x14ac:dyDescent="0.25">
      <c r="A66" s="182" t="s">
        <v>60</v>
      </c>
      <c r="B66" s="183"/>
      <c r="C66" s="183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1"/>
    </row>
    <row r="67" spans="1:55" s="13" customFormat="1" ht="15.75" thickBot="1" x14ac:dyDescent="0.3">
      <c r="A67" s="156" t="s">
        <v>61</v>
      </c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8"/>
    </row>
    <row r="68" spans="1:55" s="13" customFormat="1" ht="15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</row>
    <row r="69" spans="1:55" s="13" customFormat="1" ht="15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</row>
    <row r="70" spans="1:55" ht="15" x14ac:dyDescent="0.25"/>
    <row r="71" spans="1:55" ht="15" x14ac:dyDescent="0.25"/>
    <row r="72" spans="1:55" ht="15" x14ac:dyDescent="0.25"/>
    <row r="73" spans="1:55" ht="15" x14ac:dyDescent="0.25"/>
    <row r="74" spans="1:55" ht="15" x14ac:dyDescent="0.25"/>
    <row r="75" spans="1:55" ht="15" x14ac:dyDescent="0.25"/>
    <row r="76" spans="1:55" ht="15" x14ac:dyDescent="0.25"/>
    <row r="77" spans="1:55" ht="15" x14ac:dyDescent="0.25"/>
    <row r="78" spans="1:55" ht="15" x14ac:dyDescent="0.25"/>
    <row r="79" spans="1:55" ht="15" x14ac:dyDescent="0.25"/>
    <row r="80" spans="1:55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</sheetData>
  <sheetProtection selectLockedCells="1" selectUnlockedCells="1"/>
  <mergeCells count="227">
    <mergeCell ref="A2:C2"/>
    <mergeCell ref="A65:C65"/>
    <mergeCell ref="A66:C66"/>
    <mergeCell ref="C6:C8"/>
    <mergeCell ref="P6:S7"/>
    <mergeCell ref="P8:S8"/>
    <mergeCell ref="T6:W7"/>
    <mergeCell ref="T8:W8"/>
    <mergeCell ref="L53:O54"/>
    <mergeCell ref="A51:A52"/>
    <mergeCell ref="B51:B52"/>
    <mergeCell ref="C51:C52"/>
    <mergeCell ref="P43:S43"/>
    <mergeCell ref="P44:S44"/>
    <mergeCell ref="H33:K34"/>
    <mergeCell ref="N35:Q35"/>
    <mergeCell ref="N36:Q36"/>
    <mergeCell ref="T29:W29"/>
    <mergeCell ref="T30:W30"/>
    <mergeCell ref="A9:A10"/>
    <mergeCell ref="B9:B10"/>
    <mergeCell ref="C9:C10"/>
    <mergeCell ref="L9:O10"/>
    <mergeCell ref="D9:E10"/>
    <mergeCell ref="D6:G7"/>
    <mergeCell ref="H6:K7"/>
    <mergeCell ref="L6:O7"/>
    <mergeCell ref="D8:G8"/>
    <mergeCell ref="H8:K8"/>
    <mergeCell ref="L8:O8"/>
    <mergeCell ref="X6:AA7"/>
    <mergeCell ref="X8:AA8"/>
    <mergeCell ref="AN51:AO52"/>
    <mergeCell ref="T11:W12"/>
    <mergeCell ref="H9:K10"/>
    <mergeCell ref="A68:BC68"/>
    <mergeCell ref="D55:G55"/>
    <mergeCell ref="H55:K55"/>
    <mergeCell ref="L55:O55"/>
    <mergeCell ref="A53:A54"/>
    <mergeCell ref="B53:B54"/>
    <mergeCell ref="C53:C54"/>
    <mergeCell ref="P55:S55"/>
    <mergeCell ref="T55:W55"/>
    <mergeCell ref="X55:AA55"/>
    <mergeCell ref="AB55:AE55"/>
    <mergeCell ref="AF55:AI55"/>
    <mergeCell ref="AJ55:AM55"/>
    <mergeCell ref="AZ55:BC55"/>
    <mergeCell ref="AN55:AQ55"/>
    <mergeCell ref="AR55:AU55"/>
    <mergeCell ref="AV55:AY55"/>
    <mergeCell ref="D53:G54"/>
    <mergeCell ref="H53:K54"/>
    <mergeCell ref="AP53:BA54"/>
    <mergeCell ref="A13:A14"/>
    <mergeCell ref="B13:B14"/>
    <mergeCell ref="C13:C14"/>
    <mergeCell ref="L14:N14"/>
    <mergeCell ref="H11:K12"/>
    <mergeCell ref="L11:O12"/>
    <mergeCell ref="A11:A12"/>
    <mergeCell ref="B11:B12"/>
    <mergeCell ref="A67:BC67"/>
    <mergeCell ref="AJ48:AM48"/>
    <mergeCell ref="D51:G52"/>
    <mergeCell ref="H51:K52"/>
    <mergeCell ref="L51:O52"/>
    <mergeCell ref="AB11:AE12"/>
    <mergeCell ref="AF11:AI12"/>
    <mergeCell ref="AJ11:AM12"/>
    <mergeCell ref="P11:S12"/>
    <mergeCell ref="T15:W15"/>
    <mergeCell ref="X15:AA15"/>
    <mergeCell ref="AB15:AE15"/>
    <mergeCell ref="T16:W16"/>
    <mergeCell ref="AB16:AE16"/>
    <mergeCell ref="L13:N13"/>
    <mergeCell ref="P9:S10"/>
    <mergeCell ref="T9:W10"/>
    <mergeCell ref="C11:C12"/>
    <mergeCell ref="A6:A8"/>
    <mergeCell ref="B6:B8"/>
    <mergeCell ref="A25:A26"/>
    <mergeCell ref="B25:B26"/>
    <mergeCell ref="C25:C26"/>
    <mergeCell ref="A27:A28"/>
    <mergeCell ref="B27:B28"/>
    <mergeCell ref="C27:C28"/>
    <mergeCell ref="H13:K13"/>
    <mergeCell ref="H14:K14"/>
    <mergeCell ref="J24:K24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A45:A46"/>
    <mergeCell ref="B45:B46"/>
    <mergeCell ref="C45:C46"/>
    <mergeCell ref="A39:A40"/>
    <mergeCell ref="B39:B40"/>
    <mergeCell ref="C39:C40"/>
    <mergeCell ref="C35:C36"/>
    <mergeCell ref="A35:A36"/>
    <mergeCell ref="B35:B36"/>
    <mergeCell ref="C37:C38"/>
    <mergeCell ref="A31:A32"/>
    <mergeCell ref="B31:B32"/>
    <mergeCell ref="C31:C32"/>
    <mergeCell ref="A29:A30"/>
    <mergeCell ref="B29:B30"/>
    <mergeCell ref="A15:A16"/>
    <mergeCell ref="H16:K16"/>
    <mergeCell ref="L16:O16"/>
    <mergeCell ref="C29:C30"/>
    <mergeCell ref="H29:K30"/>
    <mergeCell ref="A33:A34"/>
    <mergeCell ref="B33:B34"/>
    <mergeCell ref="C33:C34"/>
    <mergeCell ref="H31:K32"/>
    <mergeCell ref="C23:C24"/>
    <mergeCell ref="J27:M27"/>
    <mergeCell ref="J28:M28"/>
    <mergeCell ref="H21:K21"/>
    <mergeCell ref="H22:K22"/>
    <mergeCell ref="J23:K23"/>
    <mergeCell ref="L23:M23"/>
    <mergeCell ref="F49:G49"/>
    <mergeCell ref="A47:A48"/>
    <mergeCell ref="B47:B48"/>
    <mergeCell ref="C47:C48"/>
    <mergeCell ref="A49:A50"/>
    <mergeCell ref="B49:B50"/>
    <mergeCell ref="C49:C50"/>
    <mergeCell ref="D27:G28"/>
    <mergeCell ref="D39:G40"/>
    <mergeCell ref="D41:G42"/>
    <mergeCell ref="D43:G44"/>
    <mergeCell ref="D45:G46"/>
    <mergeCell ref="D33:G34"/>
    <mergeCell ref="D35:G36"/>
    <mergeCell ref="A43:A44"/>
    <mergeCell ref="B43:B44"/>
    <mergeCell ref="C43:C44"/>
    <mergeCell ref="A41:A42"/>
    <mergeCell ref="B41:B42"/>
    <mergeCell ref="C41:C42"/>
    <mergeCell ref="D29:G30"/>
    <mergeCell ref="D31:G32"/>
    <mergeCell ref="A37:A38"/>
    <mergeCell ref="B37:B38"/>
    <mergeCell ref="AF49:AI50"/>
    <mergeCell ref="H35:K36"/>
    <mergeCell ref="H37:K38"/>
    <mergeCell ref="L37:O38"/>
    <mergeCell ref="H39:K40"/>
    <mergeCell ref="L39:O40"/>
    <mergeCell ref="H41:K42"/>
    <mergeCell ref="L41:O42"/>
    <mergeCell ref="H43:K44"/>
    <mergeCell ref="L43:O44"/>
    <mergeCell ref="H50:K50"/>
    <mergeCell ref="AB49:AE50"/>
    <mergeCell ref="X49:AA50"/>
    <mergeCell ref="D47:G48"/>
    <mergeCell ref="H15:K15"/>
    <mergeCell ref="L15:O15"/>
    <mergeCell ref="P15:S15"/>
    <mergeCell ref="P16:S16"/>
    <mergeCell ref="L45:O46"/>
    <mergeCell ref="H47:K48"/>
    <mergeCell ref="D37:G38"/>
    <mergeCell ref="L31:O32"/>
    <mergeCell ref="H45:K46"/>
    <mergeCell ref="D25:G26"/>
    <mergeCell ref="L24:M24"/>
    <mergeCell ref="AR8:AU8"/>
    <mergeCell ref="AV8:AY8"/>
    <mergeCell ref="X16:AA16"/>
    <mergeCell ref="AF15:AI15"/>
    <mergeCell ref="AB6:AE7"/>
    <mergeCell ref="AB8:AE8"/>
    <mergeCell ref="AF6:AI7"/>
    <mergeCell ref="AF8:AI8"/>
    <mergeCell ref="AJ6:AM7"/>
    <mergeCell ref="AJ8:AM8"/>
    <mergeCell ref="AB9:AE10"/>
    <mergeCell ref="AF9:AI10"/>
    <mergeCell ref="AJ9:AM10"/>
    <mergeCell ref="X11:AA12"/>
    <mergeCell ref="X9:AA10"/>
    <mergeCell ref="AJ15:AM15"/>
    <mergeCell ref="AN6:AQ7"/>
    <mergeCell ref="AR6:AU7"/>
    <mergeCell ref="H49:K49"/>
    <mergeCell ref="F50:G50"/>
    <mergeCell ref="L49:M49"/>
    <mergeCell ref="L50:M50"/>
    <mergeCell ref="BB2:BC2"/>
    <mergeCell ref="X37:AA37"/>
    <mergeCell ref="X38:AA38"/>
    <mergeCell ref="Z45:AC45"/>
    <mergeCell ref="Z46:AC46"/>
    <mergeCell ref="AD31:AG31"/>
    <mergeCell ref="AD32:AG32"/>
    <mergeCell ref="AH39:AK39"/>
    <mergeCell ref="AH40:AK40"/>
    <mergeCell ref="AF16:AI16"/>
    <mergeCell ref="AJ16:AM16"/>
    <mergeCell ref="AJ47:AM47"/>
    <mergeCell ref="AZ6:BC7"/>
    <mergeCell ref="AZ8:BC8"/>
    <mergeCell ref="F19:G19"/>
    <mergeCell ref="F20:G20"/>
    <mergeCell ref="H19:I19"/>
    <mergeCell ref="H20:I20"/>
    <mergeCell ref="AV6:AY7"/>
    <mergeCell ref="AN8:AQ8"/>
  </mergeCells>
  <conditionalFormatting sqref="D51 D53">
    <cfRule type="cellIs" dxfId="131" priority="737" stopIfTrue="1" operator="greaterThan">
      <formula>0</formula>
    </cfRule>
    <cfRule type="cellIs" dxfId="130" priority="738" stopIfTrue="1" operator="equal">
      <formula>0</formula>
    </cfRule>
  </conditionalFormatting>
  <conditionalFormatting sqref="L9">
    <cfRule type="cellIs" dxfId="129" priority="743" stopIfTrue="1" operator="greaterThan">
      <formula>0</formula>
    </cfRule>
    <cfRule type="cellIs" dxfId="128" priority="744" stopIfTrue="1" operator="equal">
      <formula>0</formula>
    </cfRule>
  </conditionalFormatting>
  <conditionalFormatting sqref="L9">
    <cfRule type="cellIs" dxfId="127" priority="739" stopIfTrue="1" operator="greaterThan">
      <formula>0</formula>
    </cfRule>
    <cfRule type="cellIs" dxfId="126" priority="740" stopIfTrue="1" operator="equal">
      <formula>0</formula>
    </cfRule>
  </conditionalFormatting>
  <conditionalFormatting sqref="D9 H9">
    <cfRule type="cellIs" dxfId="125" priority="731" stopIfTrue="1" operator="greaterThan">
      <formula>0</formula>
    </cfRule>
    <cfRule type="cellIs" dxfId="124" priority="732" stopIfTrue="1" operator="equal">
      <formula>0</formula>
    </cfRule>
  </conditionalFormatting>
  <conditionalFormatting sqref="D9 H9">
    <cfRule type="cellIs" dxfId="123" priority="735" stopIfTrue="1" operator="greaterThan">
      <formula>0</formula>
    </cfRule>
    <cfRule type="cellIs" dxfId="122" priority="736" stopIfTrue="1" operator="equal">
      <formula>0</formula>
    </cfRule>
  </conditionalFormatting>
  <conditionalFormatting sqref="D9 H9">
    <cfRule type="cellIs" dxfId="121" priority="733" stopIfTrue="1" operator="greaterThan">
      <formula>0</formula>
    </cfRule>
    <cfRule type="cellIs" dxfId="120" priority="734" stopIfTrue="1" operator="equal">
      <formula>0</formula>
    </cfRule>
  </conditionalFormatting>
  <conditionalFormatting sqref="D9 H9">
    <cfRule type="cellIs" dxfId="119" priority="729" stopIfTrue="1" operator="greaterThan">
      <formula>0</formula>
    </cfRule>
    <cfRule type="cellIs" dxfId="118" priority="730" stopIfTrue="1" operator="equal">
      <formula>0</formula>
    </cfRule>
  </conditionalFormatting>
  <conditionalFormatting sqref="D9 H9">
    <cfRule type="cellIs" dxfId="117" priority="727" stopIfTrue="1" operator="greaterThan">
      <formula>0</formula>
    </cfRule>
    <cfRule type="cellIs" dxfId="116" priority="728" stopIfTrue="1" operator="equal">
      <formula>0</formula>
    </cfRule>
  </conditionalFormatting>
  <conditionalFormatting sqref="H51">
    <cfRule type="cellIs" dxfId="115" priority="603" stopIfTrue="1" operator="greaterThan">
      <formula>0</formula>
    </cfRule>
    <cfRule type="cellIs" dxfId="114" priority="604" stopIfTrue="1" operator="equal">
      <formula>0</formula>
    </cfRule>
  </conditionalFormatting>
  <conditionalFormatting sqref="H53">
    <cfRule type="cellIs" dxfId="113" priority="599" stopIfTrue="1" operator="greaterThan">
      <formula>0</formula>
    </cfRule>
    <cfRule type="cellIs" dxfId="112" priority="600" stopIfTrue="1" operator="equal">
      <formula>0</formula>
    </cfRule>
  </conditionalFormatting>
  <conditionalFormatting sqref="L53">
    <cfRule type="cellIs" dxfId="111" priority="601" stopIfTrue="1" operator="greaterThan">
      <formula>0</formula>
    </cfRule>
    <cfRule type="cellIs" dxfId="110" priority="602" stopIfTrue="1" operator="equal">
      <formula>0</formula>
    </cfRule>
  </conditionalFormatting>
  <conditionalFormatting sqref="F11">
    <cfRule type="cellIs" dxfId="109" priority="313" stopIfTrue="1" operator="greaterThan">
      <formula>0</formula>
    </cfRule>
    <cfRule type="cellIs" dxfId="108" priority="314" stopIfTrue="1" operator="equal">
      <formula>0</formula>
    </cfRule>
  </conditionalFormatting>
  <conditionalFormatting sqref="L13">
    <cfRule type="cellIs" dxfId="107" priority="305" stopIfTrue="1" operator="greaterThan">
      <formula>0</formula>
    </cfRule>
    <cfRule type="cellIs" dxfId="106" priority="306" stopIfTrue="1" operator="equal">
      <formula>0</formula>
    </cfRule>
  </conditionalFormatting>
  <conditionalFormatting sqref="H11 L11">
    <cfRule type="cellIs" dxfId="105" priority="295" stopIfTrue="1" operator="greaterThan">
      <formula>0</formula>
    </cfRule>
    <cfRule type="cellIs" dxfId="104" priority="296" stopIfTrue="1" operator="equal">
      <formula>0</formula>
    </cfRule>
  </conditionalFormatting>
  <conditionalFormatting sqref="G13">
    <cfRule type="cellIs" dxfId="103" priority="309" stopIfTrue="1" operator="greaterThan">
      <formula>0</formula>
    </cfRule>
    <cfRule type="cellIs" dxfId="102" priority="310" stopIfTrue="1" operator="equal">
      <formula>0</formula>
    </cfRule>
  </conditionalFormatting>
  <conditionalFormatting sqref="H13">
    <cfRule type="cellIs" dxfId="101" priority="307" stopIfTrue="1" operator="greaterThan">
      <formula>0</formula>
    </cfRule>
    <cfRule type="cellIs" dxfId="100" priority="308" stopIfTrue="1" operator="equal">
      <formula>0</formula>
    </cfRule>
  </conditionalFormatting>
  <conditionalFormatting sqref="H11 L11">
    <cfRule type="cellIs" dxfId="99" priority="299" stopIfTrue="1" operator="greaterThan">
      <formula>0</formula>
    </cfRule>
    <cfRule type="cellIs" dxfId="98" priority="300" stopIfTrue="1" operator="equal">
      <formula>0</formula>
    </cfRule>
  </conditionalFormatting>
  <conditionalFormatting sqref="H11 L11">
    <cfRule type="cellIs" dxfId="97" priority="303" stopIfTrue="1" operator="greaterThan">
      <formula>0</formula>
    </cfRule>
    <cfRule type="cellIs" dxfId="96" priority="304" stopIfTrue="1" operator="equal">
      <formula>0</formula>
    </cfRule>
  </conditionalFormatting>
  <conditionalFormatting sqref="H11 L11">
    <cfRule type="cellIs" dxfId="95" priority="301" stopIfTrue="1" operator="greaterThan">
      <formula>0</formula>
    </cfRule>
    <cfRule type="cellIs" dxfId="94" priority="302" stopIfTrue="1" operator="equal">
      <formula>0</formula>
    </cfRule>
  </conditionalFormatting>
  <conditionalFormatting sqref="H11 L11">
    <cfRule type="cellIs" dxfId="93" priority="297" stopIfTrue="1" operator="greaterThan">
      <formula>0</formula>
    </cfRule>
    <cfRule type="cellIs" dxfId="92" priority="298" stopIfTrue="1" operator="equal">
      <formula>0</formula>
    </cfRule>
  </conditionalFormatting>
  <conditionalFormatting sqref="P9 T9 X9">
    <cfRule type="cellIs" dxfId="91" priority="273" stopIfTrue="1" operator="greaterThan">
      <formula>0</formula>
    </cfRule>
    <cfRule type="cellIs" dxfId="90" priority="274" stopIfTrue="1" operator="equal">
      <formula>0</formula>
    </cfRule>
  </conditionalFormatting>
  <conditionalFormatting sqref="P11 T11 X11">
    <cfRule type="cellIs" dxfId="89" priority="267" stopIfTrue="1" operator="greaterThan">
      <formula>0</formula>
    </cfRule>
    <cfRule type="cellIs" dxfId="88" priority="268" stopIfTrue="1" operator="equal">
      <formula>0</formula>
    </cfRule>
  </conditionalFormatting>
  <conditionalFormatting sqref="P11 T11 X11">
    <cfRule type="cellIs" dxfId="87" priority="259" stopIfTrue="1" operator="greaterThan">
      <formula>0</formula>
    </cfRule>
    <cfRule type="cellIs" dxfId="86" priority="260" stopIfTrue="1" operator="equal">
      <formula>0</formula>
    </cfRule>
  </conditionalFormatting>
  <conditionalFormatting sqref="P9 T9 X9">
    <cfRule type="cellIs" dxfId="85" priority="275" stopIfTrue="1" operator="greaterThan">
      <formula>0</formula>
    </cfRule>
    <cfRule type="cellIs" dxfId="84" priority="276" stopIfTrue="1" operator="equal">
      <formula>0</formula>
    </cfRule>
  </conditionalFormatting>
  <conditionalFormatting sqref="AB9 AF9 AJ9">
    <cfRule type="cellIs" dxfId="83" priority="247" stopIfTrue="1" operator="greaterThan">
      <formula>0</formula>
    </cfRule>
    <cfRule type="cellIs" dxfId="82" priority="248" stopIfTrue="1" operator="equal">
      <formula>0</formula>
    </cfRule>
  </conditionalFormatting>
  <conditionalFormatting sqref="P11 T11 X11">
    <cfRule type="cellIs" dxfId="81" priority="263" stopIfTrue="1" operator="greaterThan">
      <formula>0</formula>
    </cfRule>
    <cfRule type="cellIs" dxfId="80" priority="264" stopIfTrue="1" operator="equal">
      <formula>0</formula>
    </cfRule>
  </conditionalFormatting>
  <conditionalFormatting sqref="P11 T11 X11">
    <cfRule type="cellIs" dxfId="79" priority="265" stopIfTrue="1" operator="greaterThan">
      <formula>0</formula>
    </cfRule>
    <cfRule type="cellIs" dxfId="78" priority="266" stopIfTrue="1" operator="equal">
      <formula>0</formula>
    </cfRule>
  </conditionalFormatting>
  <conditionalFormatting sqref="P11 T11 X11">
    <cfRule type="cellIs" dxfId="77" priority="261" stopIfTrue="1" operator="greaterThan">
      <formula>0</formula>
    </cfRule>
    <cfRule type="cellIs" dxfId="76" priority="262" stopIfTrue="1" operator="equal">
      <formula>0</formula>
    </cfRule>
  </conditionalFormatting>
  <conditionalFormatting sqref="AB11 AF11 AJ11">
    <cfRule type="cellIs" dxfId="75" priority="235" stopIfTrue="1" operator="greaterThan">
      <formula>0</formula>
    </cfRule>
    <cfRule type="cellIs" dxfId="74" priority="236" stopIfTrue="1" operator="equal">
      <formula>0</formula>
    </cfRule>
  </conditionalFormatting>
  <conditionalFormatting sqref="D25 D27 D29 D31 D33 D35 D37 D39 D41 D43 D45 D47">
    <cfRule type="cellIs" dxfId="73" priority="225" stopIfTrue="1" operator="greaterThan">
      <formula>0</formula>
    </cfRule>
    <cfRule type="cellIs" dxfId="72" priority="226" stopIfTrue="1" operator="equal">
      <formula>0</formula>
    </cfRule>
  </conditionalFormatting>
  <conditionalFormatting sqref="AB9 AF9 AJ9">
    <cfRule type="cellIs" dxfId="71" priority="249" stopIfTrue="1" operator="greaterThan">
      <formula>0</formula>
    </cfRule>
    <cfRule type="cellIs" dxfId="70" priority="250" stopIfTrue="1" operator="equal">
      <formula>0</formula>
    </cfRule>
  </conditionalFormatting>
  <conditionalFormatting sqref="AB11 AF11 AJ11">
    <cfRule type="cellIs" dxfId="69" priority="239" stopIfTrue="1" operator="greaterThan">
      <formula>0</formula>
    </cfRule>
    <cfRule type="cellIs" dxfId="68" priority="240" stopIfTrue="1" operator="equal">
      <formula>0</formula>
    </cfRule>
  </conditionalFormatting>
  <conditionalFormatting sqref="AB11 AF11 AJ11">
    <cfRule type="cellIs" dxfId="67" priority="243" stopIfTrue="1" operator="greaterThan">
      <formula>0</formula>
    </cfRule>
    <cfRule type="cellIs" dxfId="66" priority="244" stopIfTrue="1" operator="equal">
      <formula>0</formula>
    </cfRule>
  </conditionalFormatting>
  <conditionalFormatting sqref="AB11 AF11 AJ11">
    <cfRule type="cellIs" dxfId="65" priority="241" stopIfTrue="1" operator="greaterThan">
      <formula>0</formula>
    </cfRule>
    <cfRule type="cellIs" dxfId="64" priority="242" stopIfTrue="1" operator="equal">
      <formula>0</formula>
    </cfRule>
  </conditionalFormatting>
  <conditionalFormatting sqref="AB11 AF11 AJ11">
    <cfRule type="cellIs" dxfId="63" priority="237" stopIfTrue="1" operator="greaterThan">
      <formula>0</formula>
    </cfRule>
    <cfRule type="cellIs" dxfId="62" priority="238" stopIfTrue="1" operator="equal">
      <formula>0</formula>
    </cfRule>
  </conditionalFormatting>
  <conditionalFormatting sqref="D25 D27 D29 D31 D33 D35 D37 D39 D41 D43 D45 D47">
    <cfRule type="cellIs" dxfId="61" priority="221" stopIfTrue="1" operator="greaterThan">
      <formula>0</formula>
    </cfRule>
    <cfRule type="cellIs" dxfId="60" priority="222" stopIfTrue="1" operator="equal">
      <formula>0</formula>
    </cfRule>
  </conditionalFormatting>
  <conditionalFormatting sqref="D25 D27 D29 D31 D33 D35 D37 D39 D41 D43 D45 D47">
    <cfRule type="cellIs" dxfId="59" priority="223" stopIfTrue="1" operator="greaterThan">
      <formula>0</formula>
    </cfRule>
    <cfRule type="cellIs" dxfId="58" priority="224" stopIfTrue="1" operator="equal">
      <formula>0</formula>
    </cfRule>
  </conditionalFormatting>
  <conditionalFormatting sqref="D25 D27 D29 D31 D33 D35 D37 D39 D41 D43 D45 D47">
    <cfRule type="cellIs" dxfId="57" priority="219" stopIfTrue="1" operator="greaterThan">
      <formula>0</formula>
    </cfRule>
    <cfRule type="cellIs" dxfId="56" priority="220" stopIfTrue="1" operator="equal">
      <formula>0</formula>
    </cfRule>
  </conditionalFormatting>
  <conditionalFormatting sqref="D25 D27 D29 D31 D33 D35 D37 D39 D41 D43 D45 D47">
    <cfRule type="cellIs" dxfId="55" priority="217" stopIfTrue="1" operator="greaterThan">
      <formula>0</formula>
    </cfRule>
    <cfRule type="cellIs" dxfId="54" priority="218" stopIfTrue="1" operator="equal">
      <formula>0</formula>
    </cfRule>
  </conditionalFormatting>
  <conditionalFormatting sqref="H49">
    <cfRule type="cellIs" dxfId="53" priority="211" stopIfTrue="1" operator="greaterThan">
      <formula>0</formula>
    </cfRule>
    <cfRule type="cellIs" dxfId="52" priority="212" stopIfTrue="1" operator="equal">
      <formula>0</formula>
    </cfRule>
  </conditionalFormatting>
  <conditionalFormatting sqref="F49">
    <cfRule type="cellIs" dxfId="51" priority="215" stopIfTrue="1" operator="greaterThan">
      <formula>0</formula>
    </cfRule>
    <cfRule type="cellIs" dxfId="50" priority="216" stopIfTrue="1" operator="equal">
      <formula>0</formula>
    </cfRule>
  </conditionalFormatting>
  <conditionalFormatting sqref="L15">
    <cfRule type="cellIs" dxfId="49" priority="163" stopIfTrue="1" operator="greaterThan">
      <formula>0</formula>
    </cfRule>
    <cfRule type="cellIs" dxfId="48" priority="164" stopIfTrue="1" operator="equal">
      <formula>0</formula>
    </cfRule>
  </conditionalFormatting>
  <conditionalFormatting sqref="H33 H35 H37 H39 H41 H43 H45 H47 L33 L35 L37 L39 L41 L43 L45 L47">
    <cfRule type="cellIs" dxfId="47" priority="147" stopIfTrue="1" operator="greaterThan">
      <formula>0</formula>
    </cfRule>
    <cfRule type="cellIs" dxfId="46" priority="148" stopIfTrue="1" operator="equal">
      <formula>0</formula>
    </cfRule>
  </conditionalFormatting>
  <conditionalFormatting sqref="H33 H35 H37 H39 H41 H43 H45 H47 L33 L35 L37 L39 L41 L43 L45 L47">
    <cfRule type="cellIs" dxfId="45" priority="139" stopIfTrue="1" operator="greaterThan">
      <formula>0</formula>
    </cfRule>
    <cfRule type="cellIs" dxfId="44" priority="140" stopIfTrue="1" operator="equal">
      <formula>0</formula>
    </cfRule>
  </conditionalFormatting>
  <conditionalFormatting sqref="G15">
    <cfRule type="cellIs" dxfId="43" priority="167" stopIfTrue="1" operator="greaterThan">
      <formula>0</formula>
    </cfRule>
    <cfRule type="cellIs" dxfId="42" priority="168" stopIfTrue="1" operator="equal">
      <formula>0</formula>
    </cfRule>
  </conditionalFormatting>
  <conditionalFormatting sqref="H15">
    <cfRule type="cellIs" dxfId="41" priority="165" stopIfTrue="1" operator="greaterThan">
      <formula>0</formula>
    </cfRule>
    <cfRule type="cellIs" dxfId="40" priority="166" stopIfTrue="1" operator="equal">
      <formula>0</formula>
    </cfRule>
  </conditionalFormatting>
  <conditionalFormatting sqref="H33 H35 H37 H39 H41 H43 H45 H47 L33 L35 L37 L39 L41 L43 L45 L47">
    <cfRule type="cellIs" dxfId="39" priority="143" stopIfTrue="1" operator="greaterThan">
      <formula>0</formula>
    </cfRule>
    <cfRule type="cellIs" dxfId="38" priority="144" stopIfTrue="1" operator="equal">
      <formula>0</formula>
    </cfRule>
  </conditionalFormatting>
  <conditionalFormatting sqref="H33 H35 H37 H39 H41 H43 H45 H47 L33 L35 L37 L39 L41 L43 L45 L47">
    <cfRule type="cellIs" dxfId="37" priority="145" stopIfTrue="1" operator="greaterThan">
      <formula>0</formula>
    </cfRule>
    <cfRule type="cellIs" dxfId="36" priority="146" stopIfTrue="1" operator="equal">
      <formula>0</formula>
    </cfRule>
  </conditionalFormatting>
  <conditionalFormatting sqref="H33 H35 H37 H39 H41 H43 H45 H47 L33 L35 L37 L39 L41 L43 L45 L47">
    <cfRule type="cellIs" dxfId="35" priority="141" stopIfTrue="1" operator="greaterThan">
      <formula>0</formula>
    </cfRule>
    <cfRule type="cellIs" dxfId="34" priority="142" stopIfTrue="1" operator="equal">
      <formula>0</formula>
    </cfRule>
  </conditionalFormatting>
  <conditionalFormatting sqref="X49">
    <cfRule type="cellIs" dxfId="33" priority="105" stopIfTrue="1" operator="greaterThan">
      <formula>0</formula>
    </cfRule>
    <cfRule type="cellIs" dxfId="32" priority="106" stopIfTrue="1" operator="equal">
      <formula>0</formula>
    </cfRule>
  </conditionalFormatting>
  <conditionalFormatting sqref="AB49 AF49">
    <cfRule type="cellIs" dxfId="31" priority="83" stopIfTrue="1" operator="greaterThan">
      <formula>0</formula>
    </cfRule>
    <cfRule type="cellIs" dxfId="30" priority="84" stopIfTrue="1" operator="equal">
      <formula>0</formula>
    </cfRule>
  </conditionalFormatting>
  <conditionalFormatting sqref="AB49 AF49">
    <cfRule type="cellIs" dxfId="29" priority="87" stopIfTrue="1" operator="greaterThan">
      <formula>0</formula>
    </cfRule>
    <cfRule type="cellIs" dxfId="28" priority="88" stopIfTrue="1" operator="equal">
      <formula>0</formula>
    </cfRule>
  </conditionalFormatting>
  <conditionalFormatting sqref="AB49 AF49">
    <cfRule type="cellIs" dxfId="27" priority="85" stopIfTrue="1" operator="greaterThan">
      <formula>0</formula>
    </cfRule>
    <cfRule type="cellIs" dxfId="26" priority="86" stopIfTrue="1" operator="equal">
      <formula>0</formula>
    </cfRule>
  </conditionalFormatting>
  <conditionalFormatting sqref="AB49 AF49">
    <cfRule type="cellIs" dxfId="25" priority="81" stopIfTrue="1" operator="greaterThan">
      <formula>0</formula>
    </cfRule>
    <cfRule type="cellIs" dxfId="24" priority="82" stopIfTrue="1" operator="equal">
      <formula>0</formula>
    </cfRule>
  </conditionalFormatting>
  <conditionalFormatting sqref="AB49 AF49">
    <cfRule type="cellIs" dxfId="23" priority="79" stopIfTrue="1" operator="greaterThan">
      <formula>0</formula>
    </cfRule>
    <cfRule type="cellIs" dxfId="22" priority="80" stopIfTrue="1" operator="equal">
      <formula>0</formula>
    </cfRule>
  </conditionalFormatting>
  <conditionalFormatting sqref="X49">
    <cfRule type="cellIs" dxfId="21" priority="103" stopIfTrue="1" operator="greaterThan">
      <formula>0</formula>
    </cfRule>
    <cfRule type="cellIs" dxfId="20" priority="104" stopIfTrue="1" operator="equal">
      <formula>0</formula>
    </cfRule>
  </conditionalFormatting>
  <conditionalFormatting sqref="X49">
    <cfRule type="cellIs" dxfId="19" priority="107" stopIfTrue="1" operator="greaterThan">
      <formula>0</formula>
    </cfRule>
    <cfRule type="cellIs" dxfId="18" priority="108" stopIfTrue="1" operator="equal">
      <formula>0</formula>
    </cfRule>
  </conditionalFormatting>
  <conditionalFormatting sqref="X49">
    <cfRule type="cellIs" dxfId="17" priority="101" stopIfTrue="1" operator="greaterThan">
      <formula>0</formula>
    </cfRule>
    <cfRule type="cellIs" dxfId="16" priority="102" stopIfTrue="1" operator="equal">
      <formula>0</formula>
    </cfRule>
  </conditionalFormatting>
  <conditionalFormatting sqref="X49">
    <cfRule type="cellIs" dxfId="15" priority="99" stopIfTrue="1" operator="greaterThan">
      <formula>0</formula>
    </cfRule>
    <cfRule type="cellIs" dxfId="14" priority="100" stopIfTrue="1" operator="equal">
      <formula>0</formula>
    </cfRule>
  </conditionalFormatting>
  <conditionalFormatting sqref="AF15">
    <cfRule type="cellIs" dxfId="13" priority="55" stopIfTrue="1" operator="greaterThan">
      <formula>0</formula>
    </cfRule>
    <cfRule type="cellIs" dxfId="12" priority="56" stopIfTrue="1" operator="equal">
      <formula>0</formula>
    </cfRule>
  </conditionalFormatting>
  <conditionalFormatting sqref="T15">
    <cfRule type="cellIs" dxfId="11" priority="61" stopIfTrue="1" operator="greaterThan">
      <formula>0</formula>
    </cfRule>
    <cfRule type="cellIs" dxfId="10" priority="62" stopIfTrue="1" operator="equal">
      <formula>0</formula>
    </cfRule>
  </conditionalFormatting>
  <conditionalFormatting sqref="P15">
    <cfRule type="cellIs" dxfId="9" priority="9" stopIfTrue="1" operator="greaterThan">
      <formula>0</formula>
    </cfRule>
    <cfRule type="cellIs" dxfId="8" priority="10" stopIfTrue="1" operator="equal">
      <formula>0</formula>
    </cfRule>
  </conditionalFormatting>
  <conditionalFormatting sqref="X15">
    <cfRule type="cellIs" dxfId="7" priority="7" stopIfTrue="1" operator="greaterThan">
      <formula>0</formula>
    </cfRule>
    <cfRule type="cellIs" dxfId="6" priority="8" stopIfTrue="1" operator="equal">
      <formula>0</formula>
    </cfRule>
  </conditionalFormatting>
  <conditionalFormatting sqref="AB15">
    <cfRule type="cellIs" dxfId="5" priority="5" stopIfTrue="1" operator="greaterThan">
      <formula>0</formula>
    </cfRule>
    <cfRule type="cellIs" dxfId="4" priority="6" stopIfTrue="1" operator="equal">
      <formula>0</formula>
    </cfRule>
  </conditionalFormatting>
  <conditionalFormatting sqref="AJ15">
    <cfRule type="cellIs" dxfId="3" priority="3" stopIfTrue="1" operator="greaterThan">
      <formula>0</formula>
    </cfRule>
    <cfRule type="cellIs" dxfId="2" priority="4" stopIfTrue="1" operator="equal">
      <formula>0</formula>
    </cfRule>
  </conditionalFormatting>
  <conditionalFormatting sqref="L49">
    <cfRule type="cellIs" dxfId="1" priority="1" stopIfTrue="1" operator="greaterThan">
      <formula>0</formula>
    </cfRule>
    <cfRule type="cellIs" dxfId="0" priority="2" stopIfTrue="1" operator="equal">
      <formula>0</formula>
    </cfRule>
  </conditionalFormatting>
  <printOptions horizontalCentered="1"/>
  <pageMargins left="0.47244094488188981" right="0.39370078740157483" top="1.5748031496062993" bottom="0.59055118110236227" header="0.39370078740157483" footer="0.31496062992125984"/>
  <pageSetup paperSize="9" scale="44" firstPageNumber="0" fitToWidth="0" orientation="landscape" r:id="rId1"/>
  <headerFooter alignWithMargins="0">
    <oddHeader>&amp;L
&amp;G&amp;C&amp;"Arial,Negrito"&amp;20
&amp;18UNIVERSIDADE FEDERAL DO RIO DE JANEIRO
ESCRITÓRIO TÉCNICO DA UNIVERSIDADE
COORDENAÇÃO DE PLANEJAMENTO
DIVISÃO DE PLANEJAMENTO E ORÇAMENTO&amp;R
&amp;G</oddHeader>
    <oddFooter>&amp;R&amp;12&amp;D
&amp;F
&amp;P</oddFooter>
  </headerFooter>
  <colBreaks count="1" manualBreakCount="1">
    <brk id="31" max="66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CRON_1727-B</vt:lpstr>
      <vt:lpstr>'CRON_1727-B'!Area_de_impressao</vt:lpstr>
      <vt:lpstr>'CRON_1727-B'!Titulos_de_impressao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Luis Ferreira Abreu</dc:creator>
  <cp:lastModifiedBy>Fabiana da Silva de Figueiredo</cp:lastModifiedBy>
  <cp:lastPrinted>2019-01-28T16:09:45Z</cp:lastPrinted>
  <dcterms:created xsi:type="dcterms:W3CDTF">2016-07-29T17:02:39Z</dcterms:created>
  <dcterms:modified xsi:type="dcterms:W3CDTF">2019-02-07T12:22:25Z</dcterms:modified>
</cp:coreProperties>
</file>